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A31E5073-29F1-4CD1-B1D0-D42943082C6C}" xr6:coauthVersionLast="47" xr6:coauthVersionMax="47" xr10:uidLastSave="{00000000-0000-0000-0000-000000000000}"/>
  <bookViews>
    <workbookView xWindow="-108" yWindow="-108" windowWidth="23256" windowHeight="12576" tabRatio="728" xr2:uid="{00000000-000D-0000-FFFF-FFFF00000000}"/>
  </bookViews>
  <sheets>
    <sheet name="NOTE D'INFORMATION" sheetId="22" r:id="rId1"/>
    <sheet name="Panneau 1" sheetId="21" r:id="rId2"/>
    <sheet name="Panneau 2" sheetId="32" r:id="rId3"/>
    <sheet name="Panneau 3" sheetId="33" r:id="rId4"/>
    <sheet name="Panneau 4" sheetId="34" r:id="rId5"/>
    <sheet name="LD" sheetId="35" state="hidden" r:id="rId6"/>
    <sheet name="PROGRAMME LIVRAISON EXTERIOR" sheetId="26" r:id="rId7"/>
    <sheet name="PROGRAMME LIVRAISON AUTHENTIC" sheetId="27" r:id="rId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34" l="1"/>
  <c r="H21" i="34"/>
  <c r="H20" i="34"/>
  <c r="H19" i="34"/>
  <c r="H18" i="34"/>
  <c r="G15" i="34"/>
  <c r="H22" i="33"/>
  <c r="H21" i="33"/>
  <c r="H20" i="33"/>
  <c r="H19" i="33"/>
  <c r="H18" i="33"/>
  <c r="G15" i="33"/>
  <c r="H22" i="32"/>
  <c r="H21" i="32"/>
  <c r="H20" i="32"/>
  <c r="H19" i="32"/>
  <c r="H18" i="32"/>
  <c r="G15" i="32"/>
  <c r="H18" i="21"/>
  <c r="G15" i="21"/>
  <c r="H159" i="26"/>
  <c r="B159" i="26"/>
  <c r="H158" i="26"/>
  <c r="B158" i="26"/>
  <c r="H157" i="26"/>
  <c r="B157" i="26"/>
  <c r="H156" i="26"/>
  <c r="B156" i="26"/>
  <c r="H155" i="26"/>
  <c r="B155" i="26"/>
  <c r="H154" i="26"/>
  <c r="B154" i="26"/>
  <c r="H153" i="26"/>
  <c r="B153" i="26"/>
  <c r="H152" i="26"/>
  <c r="B152" i="26"/>
  <c r="H151" i="26"/>
  <c r="B151" i="26"/>
  <c r="H150" i="26"/>
  <c r="B150" i="26"/>
  <c r="H149" i="26"/>
  <c r="B149" i="26"/>
  <c r="H148" i="26"/>
  <c r="B148" i="26"/>
  <c r="H147" i="26"/>
  <c r="B147" i="26"/>
  <c r="H146" i="26"/>
  <c r="B146" i="26"/>
  <c r="H145" i="26"/>
  <c r="B145" i="26"/>
  <c r="H144" i="26"/>
  <c r="B144" i="26"/>
  <c r="H143" i="26"/>
  <c r="B143" i="26"/>
  <c r="H142" i="26"/>
  <c r="B142" i="26"/>
  <c r="H141" i="26"/>
  <c r="B141" i="26"/>
  <c r="H140" i="26"/>
  <c r="B140" i="26"/>
  <c r="H139" i="26"/>
  <c r="B139" i="26"/>
  <c r="H138" i="26"/>
  <c r="B138" i="26"/>
  <c r="H137" i="26"/>
  <c r="B137" i="26"/>
  <c r="H136" i="26"/>
  <c r="B136" i="26"/>
  <c r="H135" i="26"/>
  <c r="B135" i="26"/>
  <c r="H134" i="26"/>
  <c r="B134" i="26"/>
  <c r="H133" i="26"/>
  <c r="B133" i="26"/>
  <c r="H132" i="26"/>
  <c r="B132" i="26"/>
  <c r="H131" i="26"/>
  <c r="B131" i="26"/>
  <c r="H130" i="26"/>
  <c r="B130" i="26"/>
  <c r="H129" i="26"/>
  <c r="B129" i="26"/>
  <c r="H128" i="26"/>
  <c r="B128" i="26"/>
  <c r="H127" i="26"/>
  <c r="B127" i="26"/>
  <c r="H126" i="26"/>
  <c r="B126" i="26"/>
  <c r="H125" i="26"/>
  <c r="B125" i="26"/>
  <c r="H124" i="26"/>
  <c r="B124" i="26"/>
  <c r="H123" i="26"/>
  <c r="B123" i="26"/>
  <c r="H122" i="26"/>
  <c r="B122" i="26"/>
  <c r="H121" i="26"/>
  <c r="B121" i="26"/>
  <c r="H120" i="26"/>
  <c r="B120" i="26"/>
  <c r="H119" i="26"/>
  <c r="B119" i="26"/>
  <c r="H118" i="26"/>
  <c r="B118" i="26"/>
  <c r="H117" i="26"/>
  <c r="B117" i="26"/>
  <c r="H116" i="26"/>
  <c r="B116" i="26"/>
  <c r="H115" i="26"/>
  <c r="B115" i="26"/>
  <c r="H114" i="26"/>
  <c r="B114" i="26"/>
  <c r="H113" i="26"/>
  <c r="B113" i="26"/>
  <c r="H112" i="26"/>
  <c r="B112" i="26"/>
  <c r="H111" i="26"/>
  <c r="B111" i="26"/>
  <c r="H110" i="26"/>
  <c r="B110" i="26"/>
  <c r="H109" i="26"/>
  <c r="B109" i="26"/>
  <c r="H108" i="26"/>
  <c r="B108" i="26"/>
  <c r="H107" i="26"/>
  <c r="B107" i="26"/>
  <c r="H106" i="26"/>
  <c r="B106" i="26"/>
  <c r="H105" i="26"/>
  <c r="B105" i="26"/>
  <c r="H104" i="26"/>
  <c r="B104" i="26"/>
  <c r="H103" i="26"/>
  <c r="B103" i="26"/>
  <c r="H102" i="26"/>
  <c r="B102" i="26"/>
  <c r="H101" i="26"/>
  <c r="B101" i="26"/>
  <c r="H100" i="26"/>
  <c r="B100" i="26"/>
  <c r="H99" i="26"/>
  <c r="B99" i="26"/>
  <c r="H98" i="26"/>
  <c r="B98" i="26"/>
  <c r="H97" i="26"/>
  <c r="B97" i="26"/>
  <c r="H96" i="26"/>
  <c r="B96" i="26"/>
  <c r="H95" i="26"/>
  <c r="B95" i="26"/>
  <c r="H94" i="26"/>
  <c r="B94" i="26"/>
  <c r="H93" i="26"/>
  <c r="B93" i="26"/>
  <c r="H92" i="26"/>
  <c r="B92" i="26"/>
  <c r="H91" i="26"/>
  <c r="B91" i="26"/>
  <c r="H90" i="26"/>
  <c r="B90" i="26"/>
  <c r="H89" i="26"/>
  <c r="B89" i="26"/>
  <c r="H88" i="26"/>
  <c r="B88" i="26"/>
  <c r="H87" i="26"/>
  <c r="B87" i="26"/>
  <c r="H86" i="26"/>
  <c r="B86" i="26"/>
  <c r="H85" i="26"/>
  <c r="B85" i="26"/>
  <c r="H84" i="26"/>
  <c r="B84" i="26"/>
  <c r="H83" i="26"/>
  <c r="B83" i="26"/>
  <c r="H82" i="26"/>
  <c r="B82" i="26"/>
  <c r="H81" i="26"/>
  <c r="B81" i="26"/>
  <c r="H80" i="26"/>
  <c r="B80" i="26"/>
  <c r="H79" i="26"/>
  <c r="B79" i="26"/>
  <c r="H78" i="26"/>
  <c r="B78" i="26"/>
  <c r="H77" i="26"/>
  <c r="B77" i="26"/>
  <c r="H76" i="26"/>
  <c r="B76" i="26"/>
  <c r="H75" i="26"/>
  <c r="B75" i="26"/>
  <c r="H74" i="26"/>
  <c r="B74" i="26"/>
  <c r="H73" i="26"/>
  <c r="B73" i="26"/>
  <c r="H72" i="26"/>
  <c r="B72" i="26"/>
  <c r="H71" i="26"/>
  <c r="B71" i="26"/>
  <c r="H70" i="26"/>
  <c r="B70" i="26"/>
  <c r="H69" i="26"/>
  <c r="B69" i="26"/>
  <c r="H68" i="26"/>
  <c r="B68" i="26"/>
  <c r="H67" i="26"/>
  <c r="B67" i="26"/>
  <c r="H66" i="26"/>
  <c r="B66" i="26"/>
  <c r="H65" i="26"/>
  <c r="B65" i="26"/>
  <c r="H64" i="26"/>
  <c r="B64" i="26"/>
  <c r="H63" i="26"/>
  <c r="B63" i="26"/>
  <c r="H62" i="26"/>
  <c r="B62" i="26"/>
  <c r="H61" i="26"/>
  <c r="B61" i="26"/>
  <c r="H60" i="26"/>
  <c r="B60" i="26"/>
  <c r="H59" i="26"/>
  <c r="B59" i="26"/>
  <c r="H58" i="26"/>
  <c r="B58" i="26"/>
  <c r="H57" i="26"/>
  <c r="B57" i="26"/>
  <c r="H56" i="26"/>
  <c r="B56" i="26"/>
  <c r="H55" i="26"/>
  <c r="B55" i="26"/>
  <c r="H54" i="26"/>
  <c r="B54" i="26"/>
  <c r="H53" i="26"/>
  <c r="B53" i="26"/>
  <c r="H52" i="26"/>
  <c r="B52" i="26"/>
  <c r="H51" i="26"/>
  <c r="B51" i="26"/>
  <c r="H50" i="26"/>
  <c r="B50" i="26"/>
  <c r="H49" i="26"/>
  <c r="B49" i="26"/>
  <c r="H48" i="26"/>
  <c r="B48" i="26"/>
  <c r="H47" i="26"/>
  <c r="B47" i="26"/>
  <c r="H46" i="26"/>
  <c r="B46" i="26"/>
  <c r="H45" i="26"/>
  <c r="B45" i="26"/>
  <c r="H44" i="26"/>
  <c r="B44" i="26"/>
  <c r="H43" i="26"/>
  <c r="B43" i="26"/>
  <c r="H42" i="26"/>
  <c r="B42" i="26"/>
  <c r="H41" i="26"/>
  <c r="B41" i="26"/>
  <c r="H40" i="26"/>
  <c r="B40" i="26"/>
  <c r="H39" i="26"/>
  <c r="B39" i="26"/>
  <c r="H38" i="26"/>
  <c r="B38" i="26"/>
  <c r="H37" i="26"/>
  <c r="B37" i="26"/>
  <c r="H36" i="26"/>
  <c r="B36" i="26"/>
  <c r="H35" i="26"/>
  <c r="B35" i="26"/>
  <c r="H34" i="26"/>
  <c r="B34" i="26"/>
  <c r="H33" i="26"/>
  <c r="B33" i="26"/>
  <c r="H32" i="26"/>
  <c r="B32" i="26"/>
  <c r="H31" i="26"/>
  <c r="B31" i="26"/>
  <c r="H30" i="26"/>
  <c r="B30" i="26"/>
  <c r="H29" i="26"/>
  <c r="B29" i="26"/>
  <c r="H28" i="26"/>
  <c r="B28" i="26"/>
  <c r="H27" i="26"/>
  <c r="B27" i="26"/>
  <c r="H26" i="26"/>
  <c r="B26" i="26"/>
  <c r="H25" i="26"/>
  <c r="B25" i="26"/>
  <c r="H24" i="26"/>
  <c r="B24" i="26"/>
  <c r="H23" i="26"/>
  <c r="B23" i="26"/>
  <c r="H22" i="26"/>
  <c r="B22" i="26"/>
  <c r="H21" i="26"/>
  <c r="B21" i="26"/>
  <c r="H20" i="26"/>
  <c r="B20" i="26"/>
  <c r="H19" i="26"/>
  <c r="B19" i="26"/>
  <c r="H18" i="26"/>
  <c r="B18" i="26"/>
  <c r="H17" i="26"/>
  <c r="B17" i="26"/>
  <c r="H16" i="26"/>
  <c r="B16" i="26"/>
  <c r="H15" i="26"/>
  <c r="B15" i="26"/>
  <c r="H14" i="26"/>
  <c r="B14" i="26"/>
  <c r="H13" i="26"/>
  <c r="B13" i="26"/>
  <c r="H12" i="26"/>
  <c r="B12" i="26"/>
  <c r="H11" i="26"/>
  <c r="B11" i="26"/>
  <c r="H10" i="26"/>
  <c r="B10" i="26"/>
  <c r="H9" i="26"/>
  <c r="B9" i="26"/>
  <c r="H8" i="26"/>
  <c r="B8" i="26"/>
  <c r="H7" i="26"/>
  <c r="B7" i="26"/>
  <c r="H19" i="21"/>
  <c r="H20" i="21"/>
  <c r="H21" i="21"/>
  <c r="H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17" authorId="0" shapeId="0" xr:uid="{A5FFAF96-310C-4943-8881-8042B99D4F1B}">
      <text>
        <r>
          <rPr>
            <b/>
            <sz val="9"/>
            <color indexed="81"/>
            <rFont val="Tahoma"/>
            <family val="2"/>
          </rPr>
          <t xml:space="preserve">Si la longueur dépasse 4100, le champ se met en ROUGE.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4F7BCC42-0E62-4397-BB11-8EDB79903FAB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Si la largeur dépasse 1854, le champ se met en ROUGE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17" authorId="0" shapeId="0" xr:uid="{D13AE9C1-83FF-4F7E-9956-BA906674E2DD}">
      <text>
        <r>
          <rPr>
            <b/>
            <sz val="9"/>
            <color indexed="81"/>
            <rFont val="Tahoma"/>
            <family val="2"/>
          </rPr>
          <t xml:space="preserve">Si la longueur dépasse 4100, le champ se met en ROUGE.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ACA26D8F-D28F-43F7-8D87-C7D67F5F5729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Si la largeur dépasse 1854, le champ se met en ROUGE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17" authorId="0" shapeId="0" xr:uid="{BE058F3A-0DC1-4855-962A-2696892E9682}">
      <text>
        <r>
          <rPr>
            <b/>
            <sz val="9"/>
            <color indexed="81"/>
            <rFont val="Tahoma"/>
            <family val="2"/>
          </rPr>
          <t xml:space="preserve">Si la longueur dépasse 4100, le champ se met en ROUGE.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56B75271-E2A6-4040-B9EB-B0C904D7AACE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Si la largeur dépasse 1854, le champ se met en ROUGE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17" authorId="0" shapeId="0" xr:uid="{7D7811B2-2E0A-42C9-B275-7B9F8C023D86}">
      <text>
        <r>
          <rPr>
            <b/>
            <sz val="9"/>
            <color indexed="81"/>
            <rFont val="Tahoma"/>
            <family val="2"/>
          </rPr>
          <t xml:space="preserve">Si la longueur dépasse 4100, le champ se met en ROUGE.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0153F4D7-676E-43C1-8824-3C3870F7EB01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Si la largeur dépasse 1854, le champ se met en ROUGE</t>
        </r>
      </text>
    </comment>
  </commentList>
</comments>
</file>

<file path=xl/sharedStrings.xml><?xml version="1.0" encoding="utf-8"?>
<sst xmlns="http://schemas.openxmlformats.org/spreadsheetml/2006/main" count="2717" uniqueCount="750">
  <si>
    <t>Surface</t>
  </si>
  <si>
    <t>Pos</t>
  </si>
  <si>
    <t>NT</t>
  </si>
  <si>
    <t>2/14-1623</t>
  </si>
  <si>
    <t>2/13-1565</t>
  </si>
  <si>
    <t>ME03 FR</t>
  </si>
  <si>
    <t>ME01 FR</t>
  </si>
  <si>
    <t>ME05 FR</t>
  </si>
  <si>
    <t>ME06 FR</t>
  </si>
  <si>
    <t>ME07 FR</t>
  </si>
  <si>
    <t>ME08 FR</t>
  </si>
  <si>
    <t>Individual</t>
  </si>
  <si>
    <t>NH</t>
  </si>
  <si>
    <t>2/16-1716</t>
  </si>
  <si>
    <t>2/16-1753</t>
  </si>
  <si>
    <t>2/12-1505-V1</t>
  </si>
  <si>
    <t>2/16-1749</t>
  </si>
  <si>
    <t>eclip's</t>
  </si>
  <si>
    <t>2952_V1</t>
  </si>
  <si>
    <t>mlook</t>
  </si>
  <si>
    <t>2.2_21-1831_V1</t>
  </si>
  <si>
    <r>
      <t xml:space="preserve">Etiquette
</t>
    </r>
    <r>
      <rPr>
        <b/>
        <sz val="12"/>
        <color theme="1"/>
        <rFont val="Telegraf"/>
      </rPr>
      <t>1</t>
    </r>
  </si>
  <si>
    <r>
      <t xml:space="preserve">Etiquette
</t>
    </r>
    <r>
      <rPr>
        <b/>
        <sz val="12"/>
        <color theme="1"/>
        <rFont val="Telegraf"/>
      </rPr>
      <t>2</t>
    </r>
  </si>
  <si>
    <r>
      <t xml:space="preserve">Etiquette
</t>
    </r>
    <r>
      <rPr>
        <b/>
        <sz val="12"/>
        <color theme="1"/>
        <rFont val="Telegraf"/>
      </rPr>
      <t>3</t>
    </r>
  </si>
  <si>
    <t>Qté</t>
  </si>
  <si>
    <t>Largeur 
en mm</t>
  </si>
  <si>
    <t>Longueur 
en mm 
(sens du fil)</t>
  </si>
  <si>
    <t>Surface 
en m²</t>
  </si>
  <si>
    <t>Société :</t>
  </si>
  <si>
    <t>Epaisseur :</t>
  </si>
  <si>
    <t>champ obligatoire</t>
  </si>
  <si>
    <t>3 Cours Albert Thomas
69003 LYON
Tel. : 04 78 68 28 31</t>
  </si>
  <si>
    <t>Décor personnalisé</t>
  </si>
  <si>
    <t>FH</t>
  </si>
  <si>
    <t>MT</t>
  </si>
  <si>
    <t>2800 *1300</t>
  </si>
  <si>
    <t>X</t>
  </si>
  <si>
    <t>2140*1060</t>
  </si>
  <si>
    <t>2800*1854</t>
  </si>
  <si>
    <t>4100*1300</t>
  </si>
  <si>
    <t>4100 *1854</t>
  </si>
  <si>
    <t>3670 *1630</t>
  </si>
  <si>
    <t>2050*1854</t>
  </si>
  <si>
    <t>Pour plus de détails, se référer au programme de livraison que vous trouvez dans les 2 onglets bleus.</t>
  </si>
  <si>
    <t>COMPACT EXTERIOR</t>
  </si>
  <si>
    <t>COMPACT INTERIOR</t>
  </si>
  <si>
    <t>2790*1290</t>
  </si>
  <si>
    <t>2130 *1050</t>
  </si>
  <si>
    <t>2790*1844</t>
  </si>
  <si>
    <t>4090*1290</t>
  </si>
  <si>
    <t>4090*1844</t>
  </si>
  <si>
    <t>3660*1620</t>
  </si>
  <si>
    <t>2040*1844</t>
  </si>
  <si>
    <t>AVIS TECHNIQUES</t>
  </si>
  <si>
    <t>Avis techniques</t>
  </si>
  <si>
    <t>AU01</t>
  </si>
  <si>
    <t>AU02</t>
  </si>
  <si>
    <t>AU03</t>
  </si>
  <si>
    <r>
      <t xml:space="preserve">Exterior 2.3
</t>
    </r>
    <r>
      <rPr>
        <b/>
        <sz val="16"/>
        <color rgb="FF000000"/>
        <rFont val="Calibri"/>
        <family val="2"/>
      </rPr>
      <t>Essential / Surface</t>
    </r>
  </si>
  <si>
    <t>Collection</t>
  </si>
  <si>
    <t>Exterior 2.3 | Essential</t>
  </si>
  <si>
    <t>Pro 2.3
 Surface</t>
  </si>
  <si>
    <t>Podio
Hexa</t>
  </si>
  <si>
    <r>
      <t>Les faces décor</t>
    </r>
    <r>
      <rPr>
        <b/>
        <sz val="10"/>
        <color rgb="FF000000"/>
        <rFont val="Calibri"/>
        <family val="2"/>
      </rPr>
      <t>**</t>
    </r>
  </si>
  <si>
    <t>Sens du décor</t>
  </si>
  <si>
    <t>Disponible en Compact Interior</t>
  </si>
  <si>
    <t>Epaisseur
en mm</t>
  </si>
  <si>
    <t>2-4-6-8-10-12-13</t>
  </si>
  <si>
    <t>6-8-10 
12-13</t>
  </si>
  <si>
    <t>6-8-10 
12 -13-16
18-20</t>
  </si>
  <si>
    <t>16-18-20</t>
  </si>
  <si>
    <t>7-9-12</t>
  </si>
  <si>
    <t>Qualité</t>
  </si>
  <si>
    <t>F</t>
  </si>
  <si>
    <t>A2</t>
  </si>
  <si>
    <t>Format (mm)</t>
  </si>
  <si>
    <t>2800
x 1300</t>
  </si>
  <si>
    <t>4100 
x 1300</t>
  </si>
  <si>
    <t>2800 
x 1854</t>
  </si>
  <si>
    <t>4100 
x 1854</t>
  </si>
  <si>
    <t>3670 
x 1630</t>
  </si>
  <si>
    <t>2050
x 1854</t>
  </si>
  <si>
    <t>Cœur</t>
  </si>
  <si>
    <t>marron</t>
  </si>
  <si>
    <t>Type de décor</t>
  </si>
  <si>
    <t>Nouveau Décor</t>
  </si>
  <si>
    <t>Référence Décor</t>
  </si>
  <si>
    <t>Numéro
de décor Nom de décor</t>
  </si>
  <si>
    <t>n</t>
  </si>
  <si>
    <t>Coloris</t>
  </si>
  <si>
    <t>Nom du coloris</t>
  </si>
  <si>
    <t xml:space="preserve">Code NCS </t>
  </si>
  <si>
    <t>NT+G</t>
  </si>
  <si>
    <t>NG</t>
  </si>
  <si>
    <t>NG+G</t>
  </si>
  <si>
    <r>
      <t>NP</t>
    </r>
    <r>
      <rPr>
        <b/>
        <sz val="10"/>
        <color rgb="FF000000"/>
        <rFont val="Calibri"/>
        <family val="2"/>
      </rPr>
      <t>*</t>
    </r>
  </si>
  <si>
    <t>NY</t>
  </si>
  <si>
    <t>une face NH + 
une face NT</t>
  </si>
  <si>
    <t>C</t>
  </si>
  <si>
    <t>0020</t>
  </si>
  <si>
    <t>0020 Ballerina</t>
  </si>
  <si>
    <t>- G174</t>
  </si>
  <si>
    <t>S 3020-Y90R</t>
  </si>
  <si>
    <t>〇</t>
  </si>
  <si>
    <t>N</t>
  </si>
  <si>
    <t>M</t>
  </si>
  <si>
    <t>0026</t>
  </si>
  <si>
    <t>0026 Prado Alu Grey</t>
  </si>
  <si>
    <t>Prado Alu Grey</t>
  </si>
  <si>
    <t>L</t>
  </si>
  <si>
    <t>0027</t>
  </si>
  <si>
    <t>0027 Prado Agate Grey</t>
  </si>
  <si>
    <t>Prado Agate Grey</t>
  </si>
  <si>
    <t>0028</t>
  </si>
  <si>
    <t>0028 Prado Brown</t>
  </si>
  <si>
    <t>Prado Brown</t>
  </si>
  <si>
    <t>0056</t>
  </si>
  <si>
    <t>0056 Atlantis</t>
  </si>
  <si>
    <t>Atlantis</t>
  </si>
  <si>
    <t>S 3040-B40G</t>
  </si>
  <si>
    <t>0059</t>
  </si>
  <si>
    <t>0059 Dark Green</t>
  </si>
  <si>
    <t>Dark Green</t>
  </si>
  <si>
    <t>S 5020-G</t>
  </si>
  <si>
    <t>0065</t>
  </si>
  <si>
    <t>0065 Ivory</t>
  </si>
  <si>
    <t>Ivory</t>
  </si>
  <si>
    <t>S 0510-Y20R</t>
  </si>
  <si>
    <t>0066</t>
  </si>
  <si>
    <t>0066 Sand</t>
  </si>
  <si>
    <t>Sand</t>
  </si>
  <si>
    <t>S 1505-Y20R</t>
  </si>
  <si>
    <t>ok</t>
  </si>
  <si>
    <t>0070</t>
  </si>
  <si>
    <t>0070 Carbon Grey</t>
  </si>
  <si>
    <t>Carbon Grey</t>
  </si>
  <si>
    <t>S 7502-B</t>
  </si>
  <si>
    <t>S</t>
  </si>
  <si>
    <r>
      <t>0070</t>
    </r>
    <r>
      <rPr>
        <b/>
        <sz val="8"/>
        <color rgb="FF000000"/>
        <rFont val="Calibri"/>
        <family val="2"/>
      </rPr>
      <t>+G</t>
    </r>
  </si>
  <si>
    <t>0070 + G Carbon Grey + Glitter</t>
  </si>
  <si>
    <t>R</t>
  </si>
  <si>
    <t>0071</t>
  </si>
  <si>
    <t>0071 Fresko</t>
  </si>
  <si>
    <t>Fresko</t>
  </si>
  <si>
    <t>S 2005-Y50R</t>
  </si>
  <si>
    <t>0073</t>
  </si>
  <si>
    <t>0073 Pale Ivory</t>
  </si>
  <si>
    <t>Pale Ivory</t>
  </si>
  <si>
    <t>S 0505-G90Y</t>
  </si>
  <si>
    <t>0074</t>
  </si>
  <si>
    <t>0074 Pastel Grey</t>
  </si>
  <si>
    <t>Pastel Grey</t>
  </si>
  <si>
    <t>S 2500-N</t>
  </si>
  <si>
    <r>
      <t>0074</t>
    </r>
    <r>
      <rPr>
        <b/>
        <sz val="8"/>
        <color rgb="FF000000"/>
        <rFont val="Calibri"/>
        <family val="2"/>
      </rPr>
      <t>+G</t>
    </r>
  </si>
  <si>
    <t>0074 + G Pastel Grey + Glitter</t>
  </si>
  <si>
    <t>0075</t>
  </si>
  <si>
    <t>0075 Dark Grey</t>
  </si>
  <si>
    <t>Dark Grey</t>
  </si>
  <si>
    <t>S 5000-N</t>
  </si>
  <si>
    <t>0077</t>
  </si>
  <si>
    <t>0077 Charcoal</t>
  </si>
  <si>
    <t>Charcoal</t>
  </si>
  <si>
    <t>S 7502-R</t>
  </si>
  <si>
    <t>0080</t>
  </si>
  <si>
    <t>0080 Black</t>
  </si>
  <si>
    <t>Black</t>
  </si>
  <si>
    <t>S 9000-N</t>
  </si>
  <si>
    <r>
      <t>0080</t>
    </r>
    <r>
      <rPr>
        <b/>
        <sz val="8"/>
        <color rgb="FF000000"/>
        <rFont val="Calibri"/>
        <family val="2"/>
      </rPr>
      <t>+G</t>
    </r>
  </si>
  <si>
    <t>0080 + G Black + Glitter</t>
  </si>
  <si>
    <t>0081</t>
  </si>
  <si>
    <t>0081 Alpaka</t>
  </si>
  <si>
    <t>Alpaka</t>
  </si>
  <si>
    <t>S 2010-Y20R</t>
  </si>
  <si>
    <t>0085</t>
  </si>
  <si>
    <t>0085 White</t>
  </si>
  <si>
    <t>White</t>
  </si>
  <si>
    <t>S 0502-G50Y</t>
  </si>
  <si>
    <t>0091</t>
  </si>
  <si>
    <t>0091 Starlight</t>
  </si>
  <si>
    <t>Starlight</t>
  </si>
  <si>
    <t>S 0502-R50B</t>
  </si>
  <si>
    <t>0098</t>
  </si>
  <si>
    <t>0098 Mandola</t>
  </si>
  <si>
    <t>Mandola</t>
  </si>
  <si>
    <t>S 3010-Y20R</t>
  </si>
  <si>
    <t>0125</t>
  </si>
  <si>
    <t>0125 Eiche Natur</t>
  </si>
  <si>
    <t>Eiche Natur</t>
  </si>
  <si>
    <t>Chêne</t>
  </si>
  <si>
    <t>0144</t>
  </si>
  <si>
    <t>0144 Costa</t>
  </si>
  <si>
    <t>Costa</t>
  </si>
  <si>
    <t>S 3005-Y20R</t>
  </si>
  <si>
    <t>0153</t>
  </si>
  <si>
    <t>0153 Burano</t>
  </si>
  <si>
    <t>Burano</t>
  </si>
  <si>
    <t>S 6010-Y30R</t>
  </si>
  <si>
    <t>0158</t>
  </si>
  <si>
    <t>0158 Afro Grey</t>
  </si>
  <si>
    <t>Afro Grey</t>
  </si>
  <si>
    <t>Bambou</t>
  </si>
  <si>
    <t>0159</t>
  </si>
  <si>
    <t>0159 Afro Black</t>
  </si>
  <si>
    <t>Afro Black</t>
  </si>
  <si>
    <t>0160</t>
  </si>
  <si>
    <t>0160 Dark Afro</t>
  </si>
  <si>
    <t>Dark Afro</t>
  </si>
  <si>
    <t>0161</t>
  </si>
  <si>
    <t>0161 Light Afro</t>
  </si>
  <si>
    <t>Light Afro</t>
  </si>
  <si>
    <t>0162</t>
  </si>
  <si>
    <t>0162 Afro Sahara</t>
  </si>
  <si>
    <t>Afro Sahara</t>
  </si>
  <si>
    <t>0168</t>
  </si>
  <si>
    <t>0168 Akro Rust</t>
  </si>
  <si>
    <t>Akro Rust</t>
  </si>
  <si>
    <t>0169</t>
  </si>
  <si>
    <t>0169 Akro Ruby</t>
  </si>
  <si>
    <t>Akro Ruby</t>
  </si>
  <si>
    <t>0237</t>
  </si>
  <si>
    <t>0237 Gentian Blue</t>
  </si>
  <si>
    <t>Gentian Blue</t>
  </si>
  <si>
    <t>S 5040-R80B</t>
  </si>
  <si>
    <t>0386</t>
  </si>
  <si>
    <t>0386 Blues</t>
  </si>
  <si>
    <t>Blues</t>
  </si>
  <si>
    <t>0394</t>
  </si>
  <si>
    <t>0394 Moonwalk</t>
  </si>
  <si>
    <t>Moonwalk</t>
  </si>
  <si>
    <t>0406</t>
  </si>
  <si>
    <t>0406 Rockstar</t>
  </si>
  <si>
    <t>Rockstar</t>
  </si>
  <si>
    <t>0421</t>
  </si>
  <si>
    <t>0421 Venus</t>
  </si>
  <si>
    <t>Venus</t>
  </si>
  <si>
    <t>0426</t>
  </si>
  <si>
    <t>0426 Loft</t>
  </si>
  <si>
    <t>Loft</t>
  </si>
  <si>
    <t>0427</t>
  </si>
  <si>
    <t>0427 Skyline</t>
  </si>
  <si>
    <t>Skyline</t>
  </si>
  <si>
    <t>0428</t>
  </si>
  <si>
    <t>0428 Cave</t>
  </si>
  <si>
    <t>Cave</t>
  </si>
  <si>
    <t>0429</t>
  </si>
  <si>
    <t>0429 Corro</t>
  </si>
  <si>
    <t>Corro</t>
  </si>
  <si>
    <t>0496</t>
  </si>
  <si>
    <t>0496 Colosseum</t>
  </si>
  <si>
    <t>Colosseum</t>
  </si>
  <si>
    <t>0497</t>
  </si>
  <si>
    <t>0497 Stonehenge</t>
  </si>
  <si>
    <t>Stonehenge</t>
  </si>
  <si>
    <t>0591</t>
  </si>
  <si>
    <t>0591 Fir Green</t>
  </si>
  <si>
    <t>Fir Green</t>
  </si>
  <si>
    <t>S 7020-B90G</t>
  </si>
  <si>
    <t>0592</t>
  </si>
  <si>
    <t>0592 Kiwi Green</t>
  </si>
  <si>
    <t>Kiwi Green</t>
  </si>
  <si>
    <t>S 1015-G40Y</t>
  </si>
  <si>
    <t>0601</t>
  </si>
  <si>
    <t>0601 Sun Pear</t>
  </si>
  <si>
    <t>Sun Pear</t>
  </si>
  <si>
    <t>Poire</t>
  </si>
  <si>
    <t>0603</t>
  </si>
  <si>
    <t>0603 Ardens</t>
  </si>
  <si>
    <t>Ardens</t>
  </si>
  <si>
    <t>0617</t>
  </si>
  <si>
    <t>0617 Petrol Green</t>
  </si>
  <si>
    <t>Petrol Green</t>
  </si>
  <si>
    <t>S 6020-B30G</t>
  </si>
  <si>
    <t>0623</t>
  </si>
  <si>
    <t>0623 Green</t>
  </si>
  <si>
    <t>Green</t>
  </si>
  <si>
    <t>S 4040-G10Y</t>
  </si>
  <si>
    <t>0627</t>
  </si>
  <si>
    <t>0627 Hygienic Beige</t>
  </si>
  <si>
    <t>Hygienic Beige</t>
  </si>
  <si>
    <t>S 2010-Y40R</t>
  </si>
  <si>
    <t>0631</t>
  </si>
  <si>
    <t>0631 Turquoise</t>
  </si>
  <si>
    <t>Turquoise</t>
  </si>
  <si>
    <t>S 6020-B10G</t>
  </si>
  <si>
    <t>0645</t>
  </si>
  <si>
    <t>0645 Tobacco</t>
  </si>
  <si>
    <t>Tobacco</t>
  </si>
  <si>
    <t>S 4020-Y30R</t>
  </si>
  <si>
    <t>0647</t>
  </si>
  <si>
    <t>0647 Golden Yellow</t>
  </si>
  <si>
    <t>Golden Yellow</t>
  </si>
  <si>
    <t>S 1050-Y10R</t>
  </si>
  <si>
    <t>0651</t>
  </si>
  <si>
    <t>0651 Cream</t>
  </si>
  <si>
    <t>Cream</t>
  </si>
  <si>
    <t>S 0907-Y50R</t>
  </si>
  <si>
    <t>0654</t>
  </si>
  <si>
    <t>0654 Jasmin</t>
  </si>
  <si>
    <t>Jasmin</t>
  </si>
  <si>
    <t>S 1515-Y20R</t>
  </si>
  <si>
    <t>0657</t>
  </si>
  <si>
    <t>0657 Sepia Brown</t>
  </si>
  <si>
    <t>Sepia Brown</t>
  </si>
  <si>
    <t>S 8010-Y50R</t>
  </si>
  <si>
    <t>0661</t>
  </si>
  <si>
    <t>0661 Terracotta</t>
  </si>
  <si>
    <t>Terracotta</t>
  </si>
  <si>
    <t>S 4040-Y80R</t>
  </si>
  <si>
    <t>0662</t>
  </si>
  <si>
    <t>0662 Jade Green</t>
  </si>
  <si>
    <t>Jade Green</t>
  </si>
  <si>
    <t>S 4010-G30Y</t>
  </si>
  <si>
    <t>0663</t>
  </si>
  <si>
    <t>0663 Reseda Green</t>
  </si>
  <si>
    <t>Reseda Green</t>
  </si>
  <si>
    <t>S 1510-G20Y</t>
  </si>
  <si>
    <t>0674</t>
  </si>
  <si>
    <t>0674 Mars Red</t>
  </si>
  <si>
    <t>Mars Red</t>
  </si>
  <si>
    <t>S 1580-Y90R</t>
  </si>
  <si>
    <t>0680</t>
  </si>
  <si>
    <t>0680 Wine Red</t>
  </si>
  <si>
    <t>Wine Red</t>
  </si>
  <si>
    <t>S 5040-R10B</t>
  </si>
  <si>
    <t>0687</t>
  </si>
  <si>
    <t>0687 Maize</t>
  </si>
  <si>
    <t>Maize</t>
  </si>
  <si>
    <t>S 0520-Y20R</t>
  </si>
  <si>
    <t>0689</t>
  </si>
  <si>
    <t>0689 Dark Red</t>
  </si>
  <si>
    <t>Dark Red</t>
  </si>
  <si>
    <t>S 2570-Y80R</t>
  </si>
  <si>
    <t>0691</t>
  </si>
  <si>
    <t>0691 Purple</t>
  </si>
  <si>
    <t>Purple</t>
  </si>
  <si>
    <t>S 5040-Y90R</t>
  </si>
  <si>
    <t>0702</t>
  </si>
  <si>
    <t>0702 Night Blue</t>
  </si>
  <si>
    <t>Night Blue</t>
  </si>
  <si>
    <t>S 8010-R70B</t>
  </si>
  <si>
    <t>0703</t>
  </si>
  <si>
    <t>0703 Dove Blue</t>
  </si>
  <si>
    <t>Dove Blue</t>
  </si>
  <si>
    <t>S 3020-B10G</t>
  </si>
  <si>
    <t>0706</t>
  </si>
  <si>
    <t>0706 Glacier Blue</t>
  </si>
  <si>
    <t>Glacier Blue</t>
  </si>
  <si>
    <t>S 2010-B</t>
  </si>
  <si>
    <t>0712</t>
  </si>
  <si>
    <t>0712 Steel Blue</t>
  </si>
  <si>
    <t>Steel Blue</t>
  </si>
  <si>
    <t>S 4030-B</t>
  </si>
  <si>
    <t>0717</t>
  </si>
  <si>
    <t>0717 Atlantic</t>
  </si>
  <si>
    <t>Atlantic</t>
  </si>
  <si>
    <t>S 2060-R90B</t>
  </si>
  <si>
    <t>0725</t>
  </si>
  <si>
    <t>0725 Yellowish Green</t>
  </si>
  <si>
    <t>Yellowish Green</t>
  </si>
  <si>
    <t>S 1060-G60Y</t>
  </si>
  <si>
    <t>0733</t>
  </si>
  <si>
    <t>0733 Hygienic White</t>
  </si>
  <si>
    <t>Hygienic White</t>
  </si>
  <si>
    <t>S 0804-Y30R</t>
  </si>
  <si>
    <t>0736</t>
  </si>
  <si>
    <t>0736 Saffron</t>
  </si>
  <si>
    <t>Saffron</t>
  </si>
  <si>
    <t>S 1050-Y20R</t>
  </si>
  <si>
    <t>0741</t>
  </si>
  <si>
    <t>0741 Birch Grey</t>
  </si>
  <si>
    <t>Birch Grey</t>
  </si>
  <si>
    <t>S 2002-G50Y</t>
  </si>
  <si>
    <t>0742</t>
  </si>
  <si>
    <t>0742 Pebble Grey</t>
  </si>
  <si>
    <t>Pebble Grey</t>
  </si>
  <si>
    <t>S 1002-Y</t>
  </si>
  <si>
    <t>0747</t>
  </si>
  <si>
    <t>0747 Medium Grey</t>
  </si>
  <si>
    <t>Medium Grey</t>
  </si>
  <si>
    <t>S 4502-Y</t>
  </si>
  <si>
    <t>0753</t>
  </si>
  <si>
    <t>0753 Cool Grey Medium</t>
  </si>
  <si>
    <t>Cool Grey Medium</t>
  </si>
  <si>
    <t>S 3502-B</t>
  </si>
  <si>
    <t>0762</t>
  </si>
  <si>
    <t>0762 Natural Grey Medium</t>
  </si>
  <si>
    <t>Natural Grey Medium</t>
  </si>
  <si>
    <t>S 4000-N</t>
  </si>
  <si>
    <t>0768</t>
  </si>
  <si>
    <t>0768 Sparrow</t>
  </si>
  <si>
    <t>Sparrow</t>
  </si>
  <si>
    <t>S 6005-Y20R</t>
  </si>
  <si>
    <t>0776</t>
  </si>
  <si>
    <t>0776 Concrete Grey</t>
  </si>
  <si>
    <t>Concrete Grey</t>
  </si>
  <si>
    <t>S 4005-B20G</t>
  </si>
  <si>
    <t>0793</t>
  </si>
  <si>
    <t>0793 Patina Tin</t>
  </si>
  <si>
    <t>Patina Tin</t>
  </si>
  <si>
    <t>0794</t>
  </si>
  <si>
    <t>0794 Patina Bronze</t>
  </si>
  <si>
    <t>Patina Bronze</t>
  </si>
  <si>
    <t>0798</t>
  </si>
  <si>
    <t>0798 Tambora</t>
  </si>
  <si>
    <t>Tambora</t>
  </si>
  <si>
    <t>0799</t>
  </si>
  <si>
    <t>0799 Black Jack</t>
  </si>
  <si>
    <t>Black Jack</t>
  </si>
  <si>
    <t>0801</t>
  </si>
  <si>
    <t>0801 Fir Platinum</t>
  </si>
  <si>
    <t>Fir Platinum</t>
  </si>
  <si>
    <t>Sapin</t>
  </si>
  <si>
    <t>0803</t>
  </si>
  <si>
    <t>0803 Tyrol Pine</t>
  </si>
  <si>
    <t>Tyrol Pine</t>
  </si>
  <si>
    <t>Pin</t>
  </si>
  <si>
    <t>0804</t>
  </si>
  <si>
    <t>0804 Metropolis</t>
  </si>
  <si>
    <t>Metropolis</t>
  </si>
  <si>
    <t>0805</t>
  </si>
  <si>
    <t>0805 Cosmopolis</t>
  </si>
  <si>
    <t>Cosmopolis</t>
  </si>
  <si>
    <t>0808</t>
  </si>
  <si>
    <t>0808 Desert Rose Sandstone</t>
  </si>
  <si>
    <t>Desert Rose Sandstone</t>
  </si>
  <si>
    <t>0820</t>
  </si>
  <si>
    <t>0820 Hazel Heritage Oak</t>
  </si>
  <si>
    <t>Hazel Heritage Oak</t>
  </si>
  <si>
    <t>0824</t>
  </si>
  <si>
    <t>0824 Brown Bistro Oak</t>
  </si>
  <si>
    <t>Brown Bistro Oak</t>
  </si>
  <si>
    <t>0846</t>
  </si>
  <si>
    <t>0846 Caramel Jazz Oak</t>
  </si>
  <si>
    <t>Caramel Jazz Oak</t>
  </si>
  <si>
    <t>0847</t>
  </si>
  <si>
    <t>0847 Smoked Jazz Oak</t>
  </si>
  <si>
    <t>Smoked Jazz Oak</t>
  </si>
  <si>
    <t>0849</t>
  </si>
  <si>
    <t>0849 Frosted Green</t>
  </si>
  <si>
    <t>Frosted Green</t>
  </si>
  <si>
    <t>S 3020-G30Y</t>
  </si>
  <si>
    <t>0850</t>
  </si>
  <si>
    <t>0850 Green Valley</t>
  </si>
  <si>
    <t>Green Valley</t>
  </si>
  <si>
    <t>S 4050-G30Y</t>
  </si>
  <si>
    <t>0851</t>
  </si>
  <si>
    <t>0851 Winter White</t>
  </si>
  <si>
    <t>Winter White</t>
  </si>
  <si>
    <t>S 0505-Y30R</t>
  </si>
  <si>
    <t>0860</t>
  </si>
  <si>
    <t>0860 White Blizzard Quartzstone</t>
  </si>
  <si>
    <t>White Blizzard Quartzstone</t>
  </si>
  <si>
    <t>0861</t>
  </si>
  <si>
    <t>0861 Grey Eclipse Quartzstone</t>
  </si>
  <si>
    <t>Grey Eclipse Quartzstone</t>
  </si>
  <si>
    <t>0864</t>
  </si>
  <si>
    <t>0864 Mustard</t>
  </si>
  <si>
    <t>Mustard</t>
  </si>
  <si>
    <t>S 2060-Y10R</t>
  </si>
  <si>
    <t>0865</t>
  </si>
  <si>
    <t>0865 Lemon</t>
  </si>
  <si>
    <t>Lemon</t>
  </si>
  <si>
    <t>S 0580-Y</t>
  </si>
  <si>
    <t>0868</t>
  </si>
  <si>
    <t>0868 Caramel Marvel Walnut</t>
  </si>
  <si>
    <t>Caramel Marvel Walnut</t>
  </si>
  <si>
    <t>Noyer</t>
  </si>
  <si>
    <t>0869</t>
  </si>
  <si>
    <t>0869 Smoked Marvel Walnut</t>
  </si>
  <si>
    <t>Smoked Marvel Walnut</t>
  </si>
  <si>
    <t>0870</t>
  </si>
  <si>
    <t>0870 Dark Honey Marvel Walnut</t>
  </si>
  <si>
    <t>Dark Honey Marvel Walnut</t>
  </si>
  <si>
    <t>0873</t>
  </si>
  <si>
    <t>0873 Red Pepper</t>
  </si>
  <si>
    <t>Red Pepper</t>
  </si>
  <si>
    <t>S 4550-Y70R</t>
  </si>
  <si>
    <t>0874</t>
  </si>
  <si>
    <t>0874 Maroon</t>
  </si>
  <si>
    <t>Maroon</t>
  </si>
  <si>
    <t>S 7020-Y90R</t>
  </si>
  <si>
    <t>0875</t>
  </si>
  <si>
    <t>0875 Chocolate Brownie</t>
  </si>
  <si>
    <t>Chocolate Brownie</t>
  </si>
  <si>
    <t>S 8010-Y90R</t>
  </si>
  <si>
    <t>0887</t>
  </si>
  <si>
    <t>0887 Dark Offroad Greige</t>
  </si>
  <si>
    <t>Dark Offroad Greige</t>
  </si>
  <si>
    <t>S 7005-Y20R</t>
  </si>
  <si>
    <t>0894</t>
  </si>
  <si>
    <t>0894 Black Pearl Concrete</t>
  </si>
  <si>
    <t>Black Pearl Concrete</t>
  </si>
  <si>
    <t>0897</t>
  </si>
  <si>
    <t>0897 Grey Cliffhanger Slate</t>
  </si>
  <si>
    <t>Grey Cliffhanger Slate</t>
  </si>
  <si>
    <t>0898</t>
  </si>
  <si>
    <t>0898 Porto Nero Slate</t>
  </si>
  <si>
    <t>Porto Nero Slate</t>
  </si>
  <si>
    <t>0900</t>
  </si>
  <si>
    <t>0900 Dark Cyber Grey</t>
  </si>
  <si>
    <t>Dark Cyber Grey</t>
  </si>
  <si>
    <t>S 7500-N</t>
  </si>
  <si>
    <t>0901</t>
  </si>
  <si>
    <t>0901 Dark Rainbow Rosewood</t>
  </si>
  <si>
    <t>Dark Rainbow Rosewood</t>
  </si>
  <si>
    <t>Exot</t>
  </si>
  <si>
    <t>0902</t>
  </si>
  <si>
    <t>0902 Black Stingray Limestone</t>
  </si>
  <si>
    <t>Black Stingray Limestone</t>
  </si>
  <si>
    <t>0903</t>
  </si>
  <si>
    <t>0903 Urban Galaxy Limestone</t>
  </si>
  <si>
    <t>Urban Galaxy Limestone</t>
  </si>
  <si>
    <t>0907</t>
  </si>
  <si>
    <t>0907 Graphite Flagship Oak</t>
  </si>
  <si>
    <t>Graphite Flagship Oak</t>
  </si>
  <si>
    <t>0908</t>
  </si>
  <si>
    <t>0908 Grey Flagship Oak</t>
  </si>
  <si>
    <t>Grey Flagship Oak</t>
  </si>
  <si>
    <t>0909</t>
  </si>
  <si>
    <t>0909 Brown Flagship Oak</t>
  </si>
  <si>
    <t>Brown Flagship Oak</t>
  </si>
  <si>
    <t>0919</t>
  </si>
  <si>
    <t>0919 Ecuador</t>
  </si>
  <si>
    <t>Ecuador</t>
  </si>
  <si>
    <t>0922</t>
  </si>
  <si>
    <t>0922 Amazon</t>
  </si>
  <si>
    <t>Amazon</t>
  </si>
  <si>
    <t>0923</t>
  </si>
  <si>
    <t>0923 Enigma</t>
  </si>
  <si>
    <t>Enigma</t>
  </si>
  <si>
    <t>0924</t>
  </si>
  <si>
    <t>0924 Taurus</t>
  </si>
  <si>
    <t>Taurus</t>
  </si>
  <si>
    <t>0925</t>
  </si>
  <si>
    <t>0925 Butterfly</t>
  </si>
  <si>
    <t>Butterfly</t>
  </si>
  <si>
    <t>Goupille</t>
  </si>
  <si>
    <t>0927</t>
  </si>
  <si>
    <t>0927 Creek</t>
  </si>
  <si>
    <t>Creek</t>
  </si>
  <si>
    <t>Mélèze</t>
  </si>
  <si>
    <t>0931</t>
  </si>
  <si>
    <t>0931 Akro Almond</t>
  </si>
  <si>
    <t>Akro Almond</t>
  </si>
  <si>
    <t>0932</t>
  </si>
  <si>
    <t>0932 Akro Terra</t>
  </si>
  <si>
    <t>Akro Terra</t>
  </si>
  <si>
    <t>0935</t>
  </si>
  <si>
    <t>0935 Voyager</t>
  </si>
  <si>
    <t>Voyager</t>
  </si>
  <si>
    <t>0936</t>
  </si>
  <si>
    <t>0936 Thunder</t>
  </si>
  <si>
    <t>Thunder</t>
  </si>
  <si>
    <t>1203</t>
  </si>
  <si>
    <t>1203 Grey</t>
  </si>
  <si>
    <t>Grey</t>
  </si>
  <si>
    <t>S 2000-N</t>
  </si>
  <si>
    <t>2206</t>
  </si>
  <si>
    <t>2206 Fango</t>
  </si>
  <si>
    <t>Fango</t>
  </si>
  <si>
    <t>S 4005-Y50R</t>
  </si>
  <si>
    <t>2289</t>
  </si>
  <si>
    <t>2289 Tortora</t>
  </si>
  <si>
    <t>Tortora</t>
  </si>
  <si>
    <t>S 1505-Y40R</t>
  </si>
  <si>
    <t>3003</t>
  </si>
  <si>
    <t>3003 Rubinus Red</t>
  </si>
  <si>
    <t>Rubinus Red</t>
  </si>
  <si>
    <t>S 2570-R</t>
  </si>
  <si>
    <t>3007</t>
  </si>
  <si>
    <t>3007 Black Red</t>
  </si>
  <si>
    <t>Black Red</t>
  </si>
  <si>
    <t>S 8010-R10B</t>
  </si>
  <si>
    <t>5000</t>
  </si>
  <si>
    <t>5000 White Avalanche</t>
  </si>
  <si>
    <t>White Avalanche</t>
  </si>
  <si>
    <t>5001</t>
  </si>
  <si>
    <t>5001 Ice Silver</t>
  </si>
  <si>
    <t>Ice Silver</t>
  </si>
  <si>
    <t>S 1502-B</t>
  </si>
  <si>
    <t>5002</t>
  </si>
  <si>
    <t>5002 Smoke</t>
  </si>
  <si>
    <t>Smoke</t>
  </si>
  <si>
    <t>S 2502-Y</t>
  </si>
  <si>
    <t>5003</t>
  </si>
  <si>
    <t>5003 Charcoal Grey</t>
  </si>
  <si>
    <t>Charcoal Grey</t>
  </si>
  <si>
    <t>S 5500-N</t>
  </si>
  <si>
    <t>5030</t>
  </si>
  <si>
    <t>5030 Trufle</t>
  </si>
  <si>
    <t>Trufle</t>
  </si>
  <si>
    <t>S 8010-Y70R</t>
  </si>
  <si>
    <t>5031</t>
  </si>
  <si>
    <t>5031 Hazel</t>
  </si>
  <si>
    <t>Hazel</t>
  </si>
  <si>
    <t>S 6030-Y40R</t>
  </si>
  <si>
    <t>5032</t>
  </si>
  <si>
    <t>5032 Cinnamon</t>
  </si>
  <si>
    <t>Cinnamon</t>
  </si>
  <si>
    <t>S 3560Y30R</t>
  </si>
  <si>
    <t>5070</t>
  </si>
  <si>
    <t>5070 Poseidon</t>
  </si>
  <si>
    <t>Poseidon</t>
  </si>
  <si>
    <t>S 3060-B10G</t>
  </si>
  <si>
    <t>5071</t>
  </si>
  <si>
    <t>5071 Neptun</t>
  </si>
  <si>
    <t>Neptun</t>
  </si>
  <si>
    <t>S 2040-B10G</t>
  </si>
  <si>
    <t>5090</t>
  </si>
  <si>
    <t>5090 Deep Ocean</t>
  </si>
  <si>
    <t>Deep Ocean</t>
  </si>
  <si>
    <t>S 6035-B60G</t>
  </si>
  <si>
    <t>5091</t>
  </si>
  <si>
    <t>5091 African Clay</t>
  </si>
  <si>
    <t>African Clay</t>
  </si>
  <si>
    <t>S 7020-Y10R</t>
  </si>
  <si>
    <t>5092</t>
  </si>
  <si>
    <t>5092 Blue Mountain</t>
  </si>
  <si>
    <t>Blue Mountain</t>
  </si>
  <si>
    <t>S 7020-B10G</t>
  </si>
  <si>
    <t>5110</t>
  </si>
  <si>
    <t>5110 Ginger</t>
  </si>
  <si>
    <t>Ginger</t>
  </si>
  <si>
    <t>S 1015-Y10R</t>
  </si>
  <si>
    <t>5111</t>
  </si>
  <si>
    <t>5111 Curry</t>
  </si>
  <si>
    <t>Curry</t>
  </si>
  <si>
    <t>S 1070-Y10R</t>
  </si>
  <si>
    <t>5113</t>
  </si>
  <si>
    <t>5113 Curcuma</t>
  </si>
  <si>
    <t>Curcuma</t>
  </si>
  <si>
    <t>S 1070-Y</t>
  </si>
  <si>
    <t>5150</t>
  </si>
  <si>
    <t>5150 Yellowstone</t>
  </si>
  <si>
    <t>Yellowstone</t>
  </si>
  <si>
    <t>5152</t>
  </si>
  <si>
    <t>5152 Black Slate</t>
  </si>
  <si>
    <t>Black Slate</t>
  </si>
  <si>
    <t>S 3560-Y30R</t>
  </si>
  <si>
    <t>5171</t>
  </si>
  <si>
    <t>5171 Polar Oak</t>
  </si>
  <si>
    <t>Polar Oak</t>
  </si>
  <si>
    <t>5172</t>
  </si>
  <si>
    <t>5172 Marshland Oak</t>
  </si>
  <si>
    <t>Marshland Oak</t>
  </si>
  <si>
    <t>5173</t>
  </si>
  <si>
    <t>5173 Barrique Oak</t>
  </si>
  <si>
    <t>Barrique Oak</t>
  </si>
  <si>
    <t>I</t>
  </si>
  <si>
    <t>P---</t>
  </si>
  <si>
    <t>P--- Décor personnalisé</t>
  </si>
  <si>
    <t>0891</t>
  </si>
  <si>
    <t>Types de décor</t>
  </si>
  <si>
    <t>Finitions</t>
  </si>
  <si>
    <t>Qualité Feu</t>
  </si>
  <si>
    <t>Colour</t>
  </si>
  <si>
    <t>Neutre</t>
  </si>
  <si>
    <t>Longitudinal</t>
  </si>
  <si>
    <t>Qualité Feu++</t>
  </si>
  <si>
    <t>Nature</t>
  </si>
  <si>
    <t>Gloss</t>
  </si>
  <si>
    <t>Pas de sens déterminé</t>
  </si>
  <si>
    <t>Material</t>
  </si>
  <si>
    <t>Hexa/Podio</t>
  </si>
  <si>
    <t>Sens déterminé</t>
  </si>
  <si>
    <t>Décor sur les 2 faces</t>
  </si>
  <si>
    <t>Special</t>
  </si>
  <si>
    <t>Sky</t>
  </si>
  <si>
    <t>NP</t>
  </si>
  <si>
    <t>Paragon</t>
  </si>
  <si>
    <t>Les chanps en vert sont des informations ajoutées</t>
  </si>
  <si>
    <t>G</t>
  </si>
  <si>
    <t>Glitter</t>
  </si>
  <si>
    <t>Informations complémentaires</t>
  </si>
  <si>
    <r>
      <rPr>
        <sz val="12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- Pour la finition NP, veiller à la même orientation lors du montage. Une rotation de 90° ou 180° peut entraîner des différences visuelles.</t>
    </r>
  </si>
  <si>
    <r>
      <rPr>
        <sz val="11"/>
        <rFont val="Calibri"/>
        <family val="2"/>
        <scheme val="minor"/>
      </rPr>
      <t xml:space="preserve">** </t>
    </r>
    <r>
      <rPr>
        <sz val="9"/>
        <rFont val="Calibri"/>
        <family val="2"/>
        <scheme val="minor"/>
      </rPr>
      <t>- Les surfaces  Exterior NT, NG, NH sont aussi disponibles  avec une face arrière 0890 Blanc balcon</t>
    </r>
  </si>
  <si>
    <t>*** - La finition   mlook est disponible avec une face arrière 5000 Avalanche</t>
  </si>
  <si>
    <r>
      <rPr>
        <b/>
        <sz val="10"/>
        <rFont val="Calibri"/>
        <family val="2"/>
        <scheme val="minor"/>
      </rPr>
      <t>NB :</t>
    </r>
    <r>
      <rPr>
        <sz val="10"/>
        <rFont val="Calibri"/>
        <family val="2"/>
        <scheme val="minor"/>
      </rPr>
      <t xml:space="preserve"> l'identification des nouveaux décors se fait de 2 façons :</t>
    </r>
  </si>
  <si>
    <t>- via la X dans la colonne C</t>
  </si>
  <si>
    <t>- visuellement dans la colonne D, les champs sont mis en gris</t>
  </si>
  <si>
    <t>Film protecteur</t>
  </si>
  <si>
    <t>- La surface NT est disponible avec un film protecteur moyennant un supplément.</t>
  </si>
  <si>
    <t>- Les surfaces NY et NH sont toujours en départ usine sans film protecteur.</t>
  </si>
  <si>
    <t>- Les surfaces  NG et NP sont en départ usine avec un film protecteur sur les deux faces.</t>
  </si>
  <si>
    <t>Options de livraison</t>
  </si>
  <si>
    <t>- Les décors en 2 mm d'épaisseur sont livrés, sauf avis contraire, avec une face décor + une face arrière poncée.</t>
  </si>
  <si>
    <t>- Les décors en 4 mm d'épaisseur sont disponibles avec un décor sur les 2 faces ou bien avec une face arrière poncée.</t>
  </si>
  <si>
    <t>- Surface avant et surface arrière des décors :</t>
  </si>
  <si>
    <t>NG :</t>
  </si>
  <si>
    <t>NG/NG</t>
  </si>
  <si>
    <t>NY :</t>
  </si>
  <si>
    <t>NY/NT</t>
  </si>
  <si>
    <t>livrés avec NT en haut</t>
  </si>
  <si>
    <t>NH :</t>
  </si>
  <si>
    <t>NH/NT</t>
  </si>
  <si>
    <t>NP :</t>
  </si>
  <si>
    <t>NP/NT</t>
  </si>
  <si>
    <t>3580 x 
1580</t>
  </si>
  <si>
    <r>
      <t xml:space="preserve">Exterior Pro 2.2
</t>
    </r>
    <r>
      <rPr>
        <b/>
        <sz val="16"/>
        <color rgb="FF000000"/>
        <rFont val="Calibri"/>
        <family val="2"/>
      </rPr>
      <t>Authentic</t>
    </r>
  </si>
  <si>
    <t xml:space="preserve">Max Compact Exterior 2.2 Authentic
</t>
  </si>
  <si>
    <t>6 - 8 - 10 - 12 -13</t>
  </si>
  <si>
    <r>
      <t>Décor verso</t>
    </r>
    <r>
      <rPr>
        <b/>
        <sz val="4"/>
        <color rgb="FF000000"/>
        <rFont val="Calibri"/>
      </rPr>
      <t>)7</t>
    </r>
  </si>
  <si>
    <t>4100
x 1300</t>
  </si>
  <si>
    <t>Coeur marron</t>
  </si>
  <si>
    <t>A</t>
  </si>
  <si>
    <t>Authentic Mocca</t>
  </si>
  <si>
    <t>NT/NT</t>
  </si>
  <si>
    <t>Authentic Pecan</t>
  </si>
  <si>
    <t>Authentic Caramel</t>
  </si>
  <si>
    <t>NT/NY</t>
  </si>
  <si>
    <t>NT/NH</t>
  </si>
  <si>
    <t>Le décor a un sens</t>
  </si>
  <si>
    <t>Podio</t>
  </si>
  <si>
    <t>JU</t>
  </si>
  <si>
    <t>XL</t>
  </si>
  <si>
    <t>GR</t>
  </si>
  <si>
    <t>SP</t>
  </si>
  <si>
    <t>OF</t>
  </si>
  <si>
    <t>TK</t>
  </si>
  <si>
    <t>Format production</t>
  </si>
  <si>
    <t>Format après équerrage</t>
  </si>
  <si>
    <t>Essential NT</t>
  </si>
  <si>
    <t>Pro Surface
NG-NY-NP</t>
  </si>
  <si>
    <t>Decor :</t>
  </si>
  <si>
    <t>Gamme :</t>
  </si>
  <si>
    <t>Quantité
totale</t>
  </si>
  <si>
    <t>DIMENSIONS MAXIMALES</t>
  </si>
  <si>
    <t>Les dimensions de nos produits correspondent au format de production.</t>
  </si>
  <si>
    <t>Fundermax ne garantit pas un équerrage initial parfait de ses panneaux.</t>
  </si>
  <si>
    <t>Pour garantir un équerrage parfait de ses panneaux, Fundermax réalise un trait de scie périphérique de 5 mm.</t>
  </si>
  <si>
    <t>Tel</t>
  </si>
  <si>
    <t>Nom du projet :</t>
  </si>
  <si>
    <t>champ réservé Fundermax</t>
  </si>
  <si>
    <t>Reference :</t>
  </si>
  <si>
    <t>Contact</t>
  </si>
  <si>
    <t>nous ne pouvons pas rééquerrer les panneaux en périphérie et donc garantir un équerrage parfait.</t>
  </si>
  <si>
    <t>des panneaux en formats de productions.</t>
  </si>
  <si>
    <t xml:space="preserve">Lorsque les cotes de découpe que vous demandez correspondentaux cotes de production, </t>
  </si>
  <si>
    <t>Finition
Surface</t>
  </si>
  <si>
    <t>Type Decor :</t>
  </si>
  <si>
    <t>Dans ce cas FUNDERMAX se dégage de toute responsabilité quant à l’équerrage.</t>
  </si>
  <si>
    <t>formats dispoibles pour la gamme Authentic</t>
  </si>
  <si>
    <t>DISPANO</t>
  </si>
  <si>
    <t>RESIDENCE LE SOLEIL</t>
  </si>
  <si>
    <t>Guillaume CHANCE</t>
  </si>
  <si>
    <t>INTERIOR</t>
  </si>
  <si>
    <t>EXTERIOR</t>
  </si>
  <si>
    <t>LISTE DEROULANTE</t>
  </si>
  <si>
    <t>Si vous souhaitez toutefois employer les formats de production, il est impératif de nous retourner le document joint à notre résultat d'optimisation de découpe signé avec votre "Bon pour accord" lors de votre passation de commande.</t>
  </si>
  <si>
    <t>Merci de respecter les préconisations de nos avis techniques , brochures d'informations techniques, règlementations, arrétés, normes (etc.) pour le cas et la configuration concernée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</si>
</sst>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&quot;&quot;\ &quot;m²&quot;"/>
    <numFmt numFmtId="165" formatCode="0#&quot; &quot;##&quot; &quot;##&quot; &quot;##&quot; &quot;##"/>
    <numFmt numFmtId="166" formatCode="0000"/>
    <numFmt numFmtId="167" formatCode="General&quot;&quot;&quot;mm&quot;"/>
    <numFmt numFmtId="168" formatCode="General&quot; &quot;&quot;mm&quot;"/>
  </numFmts>
  <fonts count="58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elegraf"/>
    </font>
    <font>
      <b/>
      <sz val="9"/>
      <name val="Telegraf"/>
    </font>
    <font>
      <sz val="12"/>
      <color theme="1"/>
      <name val="Telegraf"/>
    </font>
    <font>
      <sz val="8"/>
      <name val="Telegraf"/>
    </font>
    <font>
      <sz val="11"/>
      <color theme="1"/>
      <name val="Telegraf"/>
    </font>
    <font>
      <b/>
      <sz val="12"/>
      <color theme="1"/>
      <name val="Telegraf"/>
    </font>
    <font>
      <b/>
      <sz val="10"/>
      <color indexed="10"/>
      <name val="Telegraf"/>
    </font>
    <font>
      <sz val="10"/>
      <name val="Telegraf"/>
    </font>
    <font>
      <b/>
      <sz val="10"/>
      <color theme="0"/>
      <name val="Telegraf"/>
    </font>
    <font>
      <b/>
      <sz val="11"/>
      <color theme="1"/>
      <name val="Telegraf"/>
    </font>
    <font>
      <sz val="10"/>
      <color theme="1"/>
      <name val="Telegraf"/>
    </font>
    <font>
      <b/>
      <sz val="11"/>
      <color indexed="10"/>
      <name val="Telegraf"/>
    </font>
    <font>
      <b/>
      <sz val="12"/>
      <color indexed="10"/>
      <name val="Telegraf"/>
    </font>
    <font>
      <b/>
      <sz val="10"/>
      <color theme="1"/>
      <name val="Telegraf"/>
    </font>
    <font>
      <sz val="9"/>
      <color theme="1"/>
      <name val="Telegraf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color rgb="FFFF0000"/>
      <name val="Telegraf"/>
    </font>
    <font>
      <b/>
      <sz val="11"/>
      <color theme="0"/>
      <name val="Telegraf"/>
    </font>
    <font>
      <b/>
      <sz val="12"/>
      <color theme="0"/>
      <name val="Telegraf"/>
    </font>
    <font>
      <b/>
      <sz val="9"/>
      <color theme="0"/>
      <name val="Telegraf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22"/>
      <color rgb="FF000000"/>
      <name val="Calibri"/>
    </font>
    <font>
      <b/>
      <sz val="7"/>
      <color rgb="FF000000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</font>
    <font>
      <b/>
      <sz val="9"/>
      <color rgb="FF000000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Source Han Sans CN"/>
    </font>
    <font>
      <b/>
      <sz val="8"/>
      <color rgb="FF000000"/>
      <name val="Source Han Sans CN"/>
      <family val="2"/>
    </font>
    <font>
      <b/>
      <sz val="8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000000"/>
      <name val="Source Han Sans CN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4"/>
      <color rgb="FF000000"/>
      <name val="Calibri"/>
    </font>
    <font>
      <sz val="8"/>
      <name val="Calibri"/>
      <family val="2"/>
    </font>
    <font>
      <b/>
      <sz val="10"/>
      <name val="Calibri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thin">
        <color indexed="64"/>
      </bottom>
      <diagonal/>
    </border>
    <border>
      <left/>
      <right/>
      <top style="thick">
        <color theme="8" tint="-0.24994659260841701"/>
      </top>
      <bottom style="thin">
        <color indexed="64"/>
      </bottom>
      <diagonal/>
    </border>
    <border>
      <left style="thin">
        <color auto="1"/>
      </left>
      <right/>
      <top style="thick">
        <color theme="8" tint="-0.24994659260841701"/>
      </top>
      <bottom style="thin">
        <color indexed="64"/>
      </bottom>
      <diagonal/>
    </border>
    <border>
      <left style="thin">
        <color auto="1"/>
      </left>
      <right style="thick">
        <color theme="8" tint="-0.24994659260841701"/>
      </right>
      <top style="thick">
        <color theme="8" tint="-0.24994659260841701"/>
      </top>
      <bottom style="thin">
        <color indexed="64"/>
      </bottom>
      <diagonal/>
    </border>
    <border>
      <left style="thick">
        <color theme="8" tint="-0.24994659260841701"/>
      </left>
      <right/>
      <top style="thin">
        <color theme="1"/>
      </top>
      <bottom style="thin">
        <color auto="1"/>
      </bottom>
      <diagonal/>
    </border>
    <border>
      <left/>
      <right style="thick">
        <color theme="1"/>
      </right>
      <top style="thin">
        <color theme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ck">
        <color theme="8" tint="-0.24994659260841701"/>
      </left>
      <right/>
      <top/>
      <bottom style="thin">
        <color auto="1"/>
      </bottom>
      <diagonal/>
    </border>
    <border>
      <left/>
      <right style="thick">
        <color theme="8" tint="-0.24994659260841701"/>
      </right>
      <top/>
      <bottom style="thin">
        <color auto="1"/>
      </bottom>
      <diagonal/>
    </border>
    <border>
      <left style="thick">
        <color theme="8" tint="-0.24994659260841701"/>
      </left>
      <right/>
      <top style="thin">
        <color auto="1"/>
      </top>
      <bottom style="thin">
        <color auto="1"/>
      </bottom>
      <diagonal/>
    </border>
    <border>
      <left/>
      <right style="thick">
        <color theme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ck">
        <color theme="8" tint="-0.24994659260841701"/>
      </left>
      <right/>
      <top style="thin">
        <color auto="1"/>
      </top>
      <bottom/>
      <diagonal/>
    </border>
    <border>
      <left style="thin">
        <color auto="1"/>
      </left>
      <right style="thick">
        <color theme="8" tint="-0.24994659260841701"/>
      </right>
      <top style="thin">
        <color auto="1"/>
      </top>
      <bottom/>
      <diagonal/>
    </border>
    <border>
      <left style="thick">
        <color theme="1"/>
      </left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rgb="FF969696"/>
      </right>
      <top style="thin">
        <color auto="1"/>
      </top>
      <bottom style="thin">
        <color auto="1"/>
      </bottom>
      <diagonal/>
    </border>
    <border>
      <left style="thin">
        <color rgb="FF969696"/>
      </left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/>
      <right style="thick">
        <color theme="8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8" tint="-0.24994659260841701"/>
      </right>
      <top style="thin">
        <color auto="1"/>
      </top>
      <bottom style="thin">
        <color auto="1"/>
      </bottom>
      <diagonal/>
    </border>
    <border>
      <left style="thick">
        <color theme="8" tint="-0.2499465926084170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8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ck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ck">
        <color theme="8" tint="-0.24994659260841701"/>
      </left>
      <right style="thin">
        <color auto="1"/>
      </right>
      <top style="thin">
        <color auto="1"/>
      </top>
      <bottom style="thick">
        <color theme="8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8" tint="-0.24994659260841701"/>
      </bottom>
      <diagonal/>
    </border>
    <border>
      <left style="thin">
        <color auto="1"/>
      </left>
      <right style="thick">
        <color theme="8" tint="-0.24994659260841701"/>
      </right>
      <top style="thin">
        <color auto="1"/>
      </top>
      <bottom style="thick">
        <color theme="8" tint="-0.2499465926084170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7" fillId="0" borderId="0"/>
  </cellStyleXfs>
  <cellXfs count="291">
    <xf numFmtId="0" fontId="0" fillId="0" borderId="0" xfId="0"/>
    <xf numFmtId="0" fontId="3" fillId="0" borderId="0" xfId="1"/>
    <xf numFmtId="0" fontId="5" fillId="0" borderId="0" xfId="0" applyFont="1" applyBorder="1" applyAlignment="1"/>
    <xf numFmtId="0" fontId="8" fillId="0" borderId="0" xfId="0" applyFont="1" applyBorder="1"/>
    <xf numFmtId="0" fontId="8" fillId="0" borderId="0" xfId="0" applyFont="1"/>
    <xf numFmtId="0" fontId="10" fillId="0" borderId="0" xfId="0" applyFont="1" applyBorder="1" applyAlignment="1"/>
    <xf numFmtId="0" fontId="11" fillId="0" borderId="0" xfId="1" applyFont="1"/>
    <xf numFmtId="0" fontId="11" fillId="0" borderId="0" xfId="1" applyFont="1" applyAlignment="1"/>
    <xf numFmtId="0" fontId="11" fillId="0" borderId="0" xfId="1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right" indent="2"/>
    </xf>
    <xf numFmtId="0" fontId="10" fillId="0" borderId="0" xfId="0" applyFont="1" applyBorder="1" applyAlignment="1">
      <alignment horizontal="right" indent="2"/>
    </xf>
    <xf numFmtId="0" fontId="10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10" fillId="0" borderId="0" xfId="0" applyFont="1" applyBorder="1" applyAlignment="1">
      <alignment horizontal="right" indent="1"/>
    </xf>
    <xf numFmtId="0" fontId="17" fillId="2" borderId="0" xfId="0" applyFont="1" applyFill="1" applyBorder="1" applyAlignment="1">
      <alignment horizontal="right" vertical="center" inden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/>
    <xf numFmtId="166" fontId="15" fillId="3" borderId="14" xfId="0" applyNumberFormat="1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164" fontId="6" fillId="0" borderId="18" xfId="0" applyNumberFormat="1" applyFont="1" applyBorder="1" applyAlignment="1" applyProtection="1">
      <alignment vertical="center"/>
      <protection locked="0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Alignment="1"/>
    <xf numFmtId="0" fontId="11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3" xfId="1" applyBorder="1"/>
    <xf numFmtId="0" fontId="11" fillId="0" borderId="0" xfId="1" applyFont="1" applyAlignment="1">
      <alignment horizontal="left"/>
    </xf>
    <xf numFmtId="0" fontId="11" fillId="0" borderId="0" xfId="1" applyFont="1" applyAlignment="1">
      <alignment horizontal="left" wrapText="1"/>
    </xf>
    <xf numFmtId="0" fontId="12" fillId="4" borderId="3" xfId="1" applyFont="1" applyFill="1" applyBorder="1"/>
    <xf numFmtId="0" fontId="22" fillId="4" borderId="3" xfId="0" applyFont="1" applyFill="1" applyBorder="1"/>
    <xf numFmtId="0" fontId="14" fillId="0" borderId="0" xfId="0" applyFont="1" applyAlignment="1">
      <alignment horizontal="right" vertical="center" wrapText="1" indent="1"/>
    </xf>
    <xf numFmtId="0" fontId="21" fillId="0" borderId="0" xfId="0" applyFont="1"/>
    <xf numFmtId="167" fontId="8" fillId="0" borderId="0" xfId="0" applyNumberFormat="1" applyFont="1"/>
    <xf numFmtId="168" fontId="8" fillId="0" borderId="4" xfId="0" applyNumberFormat="1" applyFont="1" applyBorder="1" applyAlignment="1" applyProtection="1">
      <alignment horizontal="right" vertical="center" indent="1"/>
      <protection locked="0"/>
    </xf>
    <xf numFmtId="168" fontId="8" fillId="0" borderId="17" xfId="0" applyNumberFormat="1" applyFont="1" applyBorder="1" applyAlignment="1" applyProtection="1">
      <alignment horizontal="right" vertical="center" indent="1"/>
      <protection locked="0"/>
    </xf>
    <xf numFmtId="168" fontId="8" fillId="0" borderId="0" xfId="0" applyNumberFormat="1" applyFont="1" applyAlignment="1" applyProtection="1">
      <alignment horizontal="right" vertical="center" indent="1"/>
      <protection locked="0"/>
    </xf>
    <xf numFmtId="168" fontId="8" fillId="0" borderId="0" xfId="0" applyNumberFormat="1" applyFont="1"/>
    <xf numFmtId="164" fontId="8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/>
    <xf numFmtId="0" fontId="11" fillId="0" borderId="0" xfId="1" applyFont="1" applyAlignment="1">
      <alignment wrapText="1"/>
    </xf>
    <xf numFmtId="0" fontId="27" fillId="0" borderId="0" xfId="0" applyFont="1" applyAlignment="1">
      <alignment vertical="top" wrapText="1"/>
    </xf>
    <xf numFmtId="0" fontId="28" fillId="0" borderId="19" xfId="0" applyFont="1" applyBorder="1" applyAlignment="1">
      <alignment horizontal="left" vertical="top" wrapText="1"/>
    </xf>
    <xf numFmtId="0" fontId="29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19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center" vertical="center" wrapText="1"/>
    </xf>
    <xf numFmtId="14" fontId="29" fillId="0" borderId="42" xfId="0" quotePrefix="1" applyNumberFormat="1" applyFont="1" applyBorder="1" applyAlignment="1">
      <alignment horizontal="center" vertical="center" wrapText="1"/>
    </xf>
    <xf numFmtId="0" fontId="32" fillId="0" borderId="19" xfId="0" applyFont="1" applyBorder="1" applyAlignment="1">
      <alignment horizontal="left" vertical="top" wrapText="1"/>
    </xf>
    <xf numFmtId="0" fontId="33" fillId="0" borderId="4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5" borderId="49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4" fillId="5" borderId="45" xfId="0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textRotation="90" wrapText="1"/>
    </xf>
    <xf numFmtId="0" fontId="32" fillId="0" borderId="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center" textRotation="90" wrapText="1"/>
    </xf>
    <xf numFmtId="0" fontId="34" fillId="0" borderId="3" xfId="0" applyFont="1" applyBorder="1" applyAlignment="1">
      <alignment horizontal="center" vertical="top" wrapText="1"/>
    </xf>
    <xf numFmtId="0" fontId="34" fillId="0" borderId="52" xfId="0" applyFont="1" applyBorder="1" applyAlignment="1">
      <alignment horizontal="center" vertical="top" wrapText="1"/>
    </xf>
    <xf numFmtId="0" fontId="29" fillId="5" borderId="53" xfId="0" applyFont="1" applyFill="1" applyBorder="1" applyAlignment="1">
      <alignment horizontal="center" vertical="center" wrapText="1"/>
    </xf>
    <xf numFmtId="0" fontId="29" fillId="5" borderId="54" xfId="0" applyFont="1" applyFill="1" applyBorder="1" applyAlignment="1">
      <alignment horizontal="center" vertical="center" wrapText="1"/>
    </xf>
    <xf numFmtId="0" fontId="29" fillId="5" borderId="19" xfId="0" applyFont="1" applyFill="1" applyBorder="1" applyAlignment="1">
      <alignment horizontal="center" vertical="center" wrapText="1"/>
    </xf>
    <xf numFmtId="0" fontId="29" fillId="5" borderId="45" xfId="0" applyFont="1" applyFill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0" fontId="30" fillId="6" borderId="3" xfId="0" applyFont="1" applyFill="1" applyBorder="1" applyAlignment="1">
      <alignment horizontal="center" vertical="top" wrapText="1"/>
    </xf>
    <xf numFmtId="0" fontId="32" fillId="0" borderId="3" xfId="0" applyFont="1" applyBorder="1" applyAlignment="1">
      <alignment horizontal="left" vertical="top" wrapText="1"/>
    </xf>
    <xf numFmtId="0" fontId="34" fillId="0" borderId="3" xfId="0" quotePrefix="1" applyFont="1" applyBorder="1" applyAlignment="1">
      <alignment horizontal="left" vertical="top" wrapText="1"/>
    </xf>
    <xf numFmtId="0" fontId="32" fillId="0" borderId="52" xfId="0" applyFont="1" applyBorder="1" applyAlignment="1">
      <alignment horizontal="left" vertical="top" wrapText="1"/>
    </xf>
    <xf numFmtId="0" fontId="35" fillId="5" borderId="55" xfId="0" applyFont="1" applyFill="1" applyBorder="1" applyAlignment="1">
      <alignment horizontal="center" vertical="top" wrapText="1"/>
    </xf>
    <xf numFmtId="0" fontId="35" fillId="7" borderId="3" xfId="0" applyFont="1" applyFill="1" applyBorder="1" applyAlignment="1">
      <alignment horizontal="center" vertical="top" wrapText="1"/>
    </xf>
    <xf numFmtId="0" fontId="36" fillId="5" borderId="3" xfId="0" applyFont="1" applyFill="1" applyBorder="1" applyAlignment="1">
      <alignment horizontal="center" vertical="top" wrapText="1"/>
    </xf>
    <xf numFmtId="0" fontId="36" fillId="5" borderId="52" xfId="0" applyFont="1" applyFill="1" applyBorder="1" applyAlignment="1">
      <alignment horizontal="center" vertical="top" wrapText="1"/>
    </xf>
    <xf numFmtId="0" fontId="37" fillId="7" borderId="55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/>
    </xf>
    <xf numFmtId="0" fontId="0" fillId="0" borderId="58" xfId="0" applyBorder="1"/>
    <xf numFmtId="0" fontId="38" fillId="0" borderId="59" xfId="0" applyFont="1" applyBorder="1" applyAlignment="1">
      <alignment horizontal="center"/>
    </xf>
    <xf numFmtId="0" fontId="39" fillId="0" borderId="58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top" wrapText="1"/>
    </xf>
    <xf numFmtId="0" fontId="33" fillId="0" borderId="58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30" fillId="0" borderId="3" xfId="0" applyFont="1" applyBorder="1" applyAlignment="1">
      <alignment horizontal="center" vertical="top" wrapText="1"/>
    </xf>
    <xf numFmtId="0" fontId="0" fillId="0" borderId="52" xfId="0" applyBorder="1"/>
    <xf numFmtId="0" fontId="36" fillId="5" borderId="55" xfId="0" applyFont="1" applyFill="1" applyBorder="1" applyAlignment="1">
      <alignment horizontal="center" vertical="top" wrapText="1"/>
    </xf>
    <xf numFmtId="0" fontId="40" fillId="0" borderId="61" xfId="0" applyFont="1" applyBorder="1" applyAlignment="1">
      <alignment horizontal="center" vertical="top" wrapText="1"/>
    </xf>
    <xf numFmtId="0" fontId="0" fillId="0" borderId="62" xfId="0" applyBorder="1"/>
    <xf numFmtId="0" fontId="38" fillId="0" borderId="63" xfId="0" applyFont="1" applyBorder="1" applyAlignment="1">
      <alignment horizontal="center"/>
    </xf>
    <xf numFmtId="0" fontId="36" fillId="0" borderId="62" xfId="0" applyFont="1" applyBorder="1" applyAlignment="1">
      <alignment horizontal="center" vertical="center" wrapText="1"/>
    </xf>
    <xf numFmtId="0" fontId="32" fillId="0" borderId="62" xfId="0" applyFont="1" applyBorder="1" applyAlignment="1">
      <alignment horizontal="center" vertical="top" wrapText="1"/>
    </xf>
    <xf numFmtId="0" fontId="33" fillId="0" borderId="62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40" fillId="0" borderId="63" xfId="0" applyFont="1" applyBorder="1" applyAlignment="1">
      <alignment horizontal="center" vertical="top" wrapText="1"/>
    </xf>
    <xf numFmtId="0" fontId="39" fillId="0" borderId="62" xfId="0" applyFont="1" applyBorder="1" applyAlignment="1">
      <alignment horizontal="center" vertical="center"/>
    </xf>
    <xf numFmtId="0" fontId="34" fillId="0" borderId="3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0" fillId="0" borderId="62" xfId="0" applyFont="1" applyBorder="1" applyAlignment="1">
      <alignment horizontal="center" vertical="top" wrapText="1"/>
    </xf>
    <xf numFmtId="0" fontId="40" fillId="8" borderId="62" xfId="0" applyFont="1" applyFill="1" applyBorder="1" applyAlignment="1">
      <alignment horizontal="center" vertical="top" wrapText="1"/>
    </xf>
    <xf numFmtId="0" fontId="40" fillId="8" borderId="63" xfId="0" applyFont="1" applyFill="1" applyBorder="1" applyAlignment="1">
      <alignment horizontal="center" vertical="top" wrapText="1"/>
    </xf>
    <xf numFmtId="0" fontId="1" fillId="0" borderId="64" xfId="0" applyFont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 wrapText="1"/>
    </xf>
    <xf numFmtId="0" fontId="32" fillId="0" borderId="62" xfId="0" applyFont="1" applyBorder="1" applyAlignment="1">
      <alignment vertical="top" wrapText="1"/>
    </xf>
    <xf numFmtId="0" fontId="0" fillId="0" borderId="63" xfId="0" applyBorder="1"/>
    <xf numFmtId="0" fontId="39" fillId="5" borderId="55" xfId="0" applyFont="1" applyFill="1" applyBorder="1" applyAlignment="1">
      <alignment horizontal="center"/>
    </xf>
    <xf numFmtId="0" fontId="39" fillId="5" borderId="3" xfId="0" applyFont="1" applyFill="1" applyBorder="1" applyAlignment="1">
      <alignment horizontal="center"/>
    </xf>
    <xf numFmtId="0" fontId="39" fillId="5" borderId="52" xfId="0" applyFont="1" applyFill="1" applyBorder="1" applyAlignment="1">
      <alignment horizontal="center"/>
    </xf>
    <xf numFmtId="0" fontId="39" fillId="0" borderId="3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8" fillId="0" borderId="61" xfId="0" applyFont="1" applyBorder="1" applyAlignment="1">
      <alignment horizontal="center"/>
    </xf>
    <xf numFmtId="0" fontId="30" fillId="0" borderId="3" xfId="0" quotePrefix="1" applyFont="1" applyBorder="1" applyAlignment="1">
      <alignment horizontal="center" vertical="top" wrapText="1"/>
    </xf>
    <xf numFmtId="0" fontId="0" fillId="0" borderId="61" xfId="0" applyBorder="1"/>
    <xf numFmtId="0" fontId="37" fillId="0" borderId="55" xfId="0" applyFont="1" applyBorder="1" applyAlignment="1">
      <alignment horizontal="center" vertical="center" wrapText="1"/>
    </xf>
    <xf numFmtId="0" fontId="31" fillId="0" borderId="62" xfId="0" applyFont="1" applyBorder="1" applyAlignment="1">
      <alignment vertical="top" wrapText="1"/>
    </xf>
    <xf numFmtId="0" fontId="2" fillId="0" borderId="62" xfId="0" applyFont="1" applyBorder="1"/>
    <xf numFmtId="0" fontId="41" fillId="5" borderId="52" xfId="0" applyFont="1" applyFill="1" applyBorder="1" applyAlignment="1">
      <alignment horizontal="center" vertical="top" wrapText="1"/>
    </xf>
    <xf numFmtId="0" fontId="36" fillId="5" borderId="65" xfId="0" applyFont="1" applyFill="1" applyBorder="1" applyAlignment="1">
      <alignment horizontal="center" vertical="top" wrapText="1"/>
    </xf>
    <xf numFmtId="0" fontId="36" fillId="5" borderId="66" xfId="0" applyFont="1" applyFill="1" applyBorder="1" applyAlignment="1">
      <alignment horizontal="center" vertical="top" wrapText="1"/>
    </xf>
    <xf numFmtId="0" fontId="39" fillId="5" borderId="66" xfId="0" applyFont="1" applyFill="1" applyBorder="1" applyAlignment="1">
      <alignment horizontal="center"/>
    </xf>
    <xf numFmtId="0" fontId="39" fillId="5" borderId="67" xfId="0" applyFont="1" applyFill="1" applyBorder="1" applyAlignment="1">
      <alignment horizontal="center"/>
    </xf>
    <xf numFmtId="0" fontId="38" fillId="0" borderId="55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top" wrapText="1"/>
    </xf>
    <xf numFmtId="0" fontId="2" fillId="0" borderId="69" xfId="0" applyFont="1" applyBorder="1"/>
    <xf numFmtId="0" fontId="40" fillId="0" borderId="70" xfId="0" applyFont="1" applyBorder="1" applyAlignment="1">
      <alignment horizontal="center" vertical="top" wrapText="1"/>
    </xf>
    <xf numFmtId="0" fontId="42" fillId="0" borderId="71" xfId="0" applyFont="1" applyBorder="1" applyAlignment="1">
      <alignment horizontal="center" vertical="top" wrapText="1"/>
    </xf>
    <xf numFmtId="0" fontId="33" fillId="0" borderId="71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vertical="center"/>
    </xf>
    <xf numFmtId="0" fontId="45" fillId="0" borderId="0" xfId="0" applyFont="1"/>
    <xf numFmtId="0" fontId="39" fillId="0" borderId="0" xfId="0" applyFont="1" applyAlignment="1">
      <alignment horizontal="left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6" fillId="0" borderId="0" xfId="0" applyFont="1" applyAlignment="1">
      <alignment vertical="center"/>
    </xf>
    <xf numFmtId="0" fontId="1" fillId="0" borderId="0" xfId="0" applyFont="1"/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0" fillId="8" borderId="0" xfId="0" applyFill="1"/>
    <xf numFmtId="0" fontId="49" fillId="0" borderId="0" xfId="0" quotePrefix="1" applyFont="1" applyAlignment="1">
      <alignment vertical="top" wrapText="1"/>
    </xf>
    <xf numFmtId="0" fontId="50" fillId="0" borderId="0" xfId="0" applyFont="1" applyAlignment="1">
      <alignment vertical="top"/>
    </xf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quotePrefix="1" applyFont="1" applyAlignment="1">
      <alignment horizontal="left" vertical="center"/>
    </xf>
    <xf numFmtId="0" fontId="44" fillId="0" borderId="0" xfId="0" quotePrefix="1" applyFont="1"/>
    <xf numFmtId="0" fontId="44" fillId="6" borderId="0" xfId="0" applyFont="1" applyFill="1"/>
    <xf numFmtId="0" fontId="50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/>
    </xf>
    <xf numFmtId="0" fontId="53" fillId="0" borderId="0" xfId="0" applyFont="1" applyAlignment="1">
      <alignment horizontal="left" indent="1"/>
    </xf>
    <xf numFmtId="0" fontId="31" fillId="0" borderId="0" xfId="0" applyFont="1" applyAlignment="1">
      <alignment horizontal="center" vertical="top" wrapText="1"/>
    </xf>
    <xf numFmtId="0" fontId="28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textRotation="90" wrapText="1"/>
    </xf>
    <xf numFmtId="0" fontId="32" fillId="0" borderId="3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textRotation="90"/>
    </xf>
    <xf numFmtId="0" fontId="55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56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 vertical="top" wrapText="1"/>
    </xf>
    <xf numFmtId="0" fontId="0" fillId="0" borderId="3" xfId="0" applyBorder="1"/>
    <xf numFmtId="0" fontId="33" fillId="0" borderId="0" xfId="0" applyFont="1" applyAlignment="1">
      <alignment horizontal="center" vertical="center" wrapText="1"/>
    </xf>
    <xf numFmtId="164" fontId="16" fillId="3" borderId="15" xfId="0" applyNumberFormat="1" applyFont="1" applyFill="1" applyBorder="1" applyAlignment="1" applyProtection="1">
      <alignment horizontal="center" vertical="center"/>
    </xf>
    <xf numFmtId="0" fontId="3" fillId="0" borderId="3" xfId="1" applyBorder="1" applyAlignment="1">
      <alignment horizontal="center"/>
    </xf>
    <xf numFmtId="0" fontId="24" fillId="4" borderId="3" xfId="1" applyFont="1" applyFill="1" applyBorder="1" applyAlignment="1">
      <alignment horizontal="center" vertical="center" wrapText="1"/>
    </xf>
    <xf numFmtId="0" fontId="24" fillId="4" borderId="21" xfId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right" vertical="center" wrapText="1" indent="1"/>
    </xf>
    <xf numFmtId="0" fontId="3" fillId="0" borderId="3" xfId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/>
    </xf>
    <xf numFmtId="0" fontId="4" fillId="9" borderId="3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7" fillId="0" borderId="0" xfId="1" applyFont="1" applyAlignment="1">
      <alignment horizontal="left" wrapText="1"/>
    </xf>
    <xf numFmtId="0" fontId="23" fillId="4" borderId="0" xfId="1" applyFont="1" applyFill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24" fillId="4" borderId="1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165" fontId="9" fillId="0" borderId="11" xfId="0" applyNumberFormat="1" applyFont="1" applyBorder="1" applyAlignment="1" applyProtection="1">
      <alignment horizontal="center" vertical="center"/>
      <protection locked="0"/>
    </xf>
    <xf numFmtId="165" fontId="9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 indent="1"/>
    </xf>
    <xf numFmtId="0" fontId="11" fillId="0" borderId="10" xfId="0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 indent="1"/>
    </xf>
    <xf numFmtId="0" fontId="14" fillId="0" borderId="10" xfId="0" applyFont="1" applyBorder="1" applyAlignment="1">
      <alignment horizontal="right" vertical="center" indent="1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0" fillId="0" borderId="12" xfId="0" applyBorder="1" applyAlignment="1"/>
    <xf numFmtId="0" fontId="31" fillId="0" borderId="21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22" xfId="0" applyFont="1" applyBorder="1" applyAlignment="1">
      <alignment horizontal="center" vertical="center" textRotation="90" wrapText="1"/>
    </xf>
    <xf numFmtId="0" fontId="29" fillId="5" borderId="36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37" xfId="0" applyFont="1" applyFill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33" fillId="5" borderId="44" xfId="0" applyFont="1" applyFill="1" applyBorder="1" applyAlignment="1">
      <alignment horizontal="center" vertical="top" wrapText="1"/>
    </xf>
    <xf numFmtId="0" fontId="33" fillId="5" borderId="20" xfId="0" applyFont="1" applyFill="1" applyBorder="1" applyAlignment="1">
      <alignment horizontal="center" vertical="top" wrapText="1"/>
    </xf>
    <xf numFmtId="0" fontId="33" fillId="5" borderId="19" xfId="0" applyFont="1" applyFill="1" applyBorder="1" applyAlignment="1">
      <alignment horizontal="center" vertical="top" wrapText="1"/>
    </xf>
    <xf numFmtId="0" fontId="33" fillId="5" borderId="45" xfId="0" applyFont="1" applyFill="1" applyBorder="1" applyAlignment="1">
      <alignment horizontal="center" vertical="top" wrapText="1"/>
    </xf>
    <xf numFmtId="0" fontId="33" fillId="0" borderId="13" xfId="0" applyFont="1" applyBorder="1" applyAlignment="1">
      <alignment horizontal="center" vertical="top" wrapText="1"/>
    </xf>
    <xf numFmtId="0" fontId="33" fillId="0" borderId="39" xfId="0" applyFont="1" applyBorder="1" applyAlignment="1">
      <alignment horizontal="center" vertical="top" wrapText="1"/>
    </xf>
    <xf numFmtId="0" fontId="33" fillId="0" borderId="46" xfId="0" applyFont="1" applyBorder="1" applyAlignment="1">
      <alignment horizontal="center" vertical="top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textRotation="90" wrapText="1"/>
    </xf>
    <xf numFmtId="0" fontId="29" fillId="0" borderId="23" xfId="0" applyFont="1" applyBorder="1" applyAlignment="1">
      <alignment horizontal="center" vertical="center" textRotation="90" wrapText="1"/>
    </xf>
    <xf numFmtId="0" fontId="29" fillId="0" borderId="22" xfId="0" applyFont="1" applyBorder="1" applyAlignment="1">
      <alignment horizontal="center" vertical="center" textRotation="90" wrapText="1"/>
    </xf>
    <xf numFmtId="0" fontId="25" fillId="0" borderId="0" xfId="0" applyFont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9" fillId="5" borderId="25" xfId="0" applyFont="1" applyFill="1" applyBorder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29" fillId="5" borderId="27" xfId="0" applyFont="1" applyFill="1" applyBorder="1" applyAlignment="1">
      <alignment horizontal="center" vertical="center" wrapText="1"/>
    </xf>
    <xf numFmtId="0" fontId="29" fillId="5" borderId="28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textRotation="90" wrapText="1"/>
    </xf>
    <xf numFmtId="0" fontId="29" fillId="0" borderId="43" xfId="0" applyFont="1" applyBorder="1" applyAlignment="1">
      <alignment horizontal="center" vertical="center" textRotation="90" wrapText="1"/>
    </xf>
    <xf numFmtId="0" fontId="29" fillId="0" borderId="56" xfId="0" applyFont="1" applyBorder="1" applyAlignment="1">
      <alignment horizontal="center" vertical="center" textRotation="90" wrapText="1"/>
    </xf>
    <xf numFmtId="0" fontId="32" fillId="5" borderId="13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textRotation="90" wrapText="1"/>
    </xf>
    <xf numFmtId="0" fontId="34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9" fillId="6" borderId="11" xfId="0" applyFont="1" applyFill="1" applyBorder="1" applyAlignment="1" applyProtection="1">
      <alignment horizontal="left" vertical="center"/>
      <protection locked="0"/>
    </xf>
    <xf numFmtId="0" fontId="9" fillId="6" borderId="13" xfId="0" applyFont="1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/>
    <xf numFmtId="168" fontId="16" fillId="3" borderId="14" xfId="0" applyNumberFormat="1" applyFont="1" applyFill="1" applyBorder="1" applyAlignment="1" applyProtection="1">
      <alignment horizontal="center" vertical="center"/>
    </xf>
    <xf numFmtId="166" fontId="10" fillId="3" borderId="14" xfId="0" applyNumberFormat="1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Alignment="1">
      <alignment horizontal="center"/>
    </xf>
  </cellXfs>
  <cellStyles count="3">
    <cellStyle name="Normal" xfId="0" builtinId="0"/>
    <cellStyle name="Normal 2" xfId="1" xr:uid="{00000000-0005-0000-0000-000002000000}"/>
    <cellStyle name="Normal 3" xfId="2" xr:uid="{E0BC1330-56B7-4220-AA02-3FB55EE2DF50}"/>
  </cellStyles>
  <dxfs count="60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elegraf"/>
        <scheme val="none"/>
      </font>
      <numFmt numFmtId="164" formatCode="0.00&quot;&quot;\ &quot;m²&quot;"/>
      <alignment vertical="center" textRotation="0" wrapText="0" indent="0" justifyLastLine="0" shrinkToFit="0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numFmt numFmtId="168" formatCode="General&quot; &quot;&quot;mm&quot;"/>
      <alignment horizontal="right" vertical="center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numFmt numFmtId="168" formatCode="General&quot; &quot;&quot;mm&quot;"/>
      <alignment horizontal="right" vertical="center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name val="Telegraf"/>
        <scheme val="none"/>
      </font>
      <alignment vertical="center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elegraf"/>
        <scheme val="none"/>
      </font>
      <numFmt numFmtId="164" formatCode="0.00&quot;&quot;\ &quot;m²&quot;"/>
      <alignment vertical="center" textRotation="0" wrapText="0" indent="0" justifyLastLine="0" shrinkToFit="0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numFmt numFmtId="168" formatCode="General&quot; &quot;&quot;mm&quot;"/>
      <alignment horizontal="right" vertical="center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numFmt numFmtId="168" formatCode="General&quot; &quot;&quot;mm&quot;"/>
      <alignment horizontal="right" vertical="center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name val="Telegraf"/>
        <scheme val="none"/>
      </font>
      <alignment vertical="center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elegraf"/>
        <scheme val="none"/>
      </font>
      <numFmt numFmtId="164" formatCode="0.00&quot;&quot;\ &quot;m²&quot;"/>
      <alignment vertical="center" textRotation="0" wrapText="0" indent="0" justifyLastLine="0" shrinkToFit="0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numFmt numFmtId="168" formatCode="General&quot; &quot;&quot;mm&quot;"/>
      <alignment horizontal="right" vertical="center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numFmt numFmtId="168" formatCode="General&quot; &quot;&quot;mm&quot;"/>
      <alignment horizontal="right" vertical="center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name val="Telegraf"/>
        <scheme val="none"/>
      </font>
      <alignment vertical="center" textRotation="0" wrapText="0" indent="0" justifyLastLine="0" shrinkToFit="0" readingOrder="0"/>
      <protection locked="0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elegraf"/>
        <scheme val="none"/>
      </font>
      <numFmt numFmtId="164" formatCode="0.00&quot;&quot;\ &quot;m²&quot;"/>
      <alignment vertical="center" textRotation="0" wrapText="0" indent="0" justifyLastLine="0" shrinkToFit="0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numFmt numFmtId="168" formatCode="General&quot; &quot;&quot;mm&quot;"/>
      <alignment horizontal="right" vertical="center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numFmt numFmtId="168" formatCode="General&quot; &quot;&quot;mm&quot;"/>
      <alignment horizontal="right" vertical="center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elegraf"/>
        <scheme val="none"/>
      </font>
      <alignment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elegraf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257322</xdr:colOff>
      <xdr:row>2</xdr:row>
      <xdr:rowOff>40445</xdr:rowOff>
    </xdr:from>
    <xdr:to>
      <xdr:col>12</xdr:col>
      <xdr:colOff>19343</xdr:colOff>
      <xdr:row>22</xdr:row>
      <xdr:rowOff>76200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526A1333-C961-4694-9CB3-EE4DA1BC7CA9}"/>
            </a:ext>
          </a:extLst>
        </xdr:cNvPr>
        <xdr:cNvSpPr/>
      </xdr:nvSpPr>
      <xdr:spPr>
        <a:xfrm>
          <a:off x="1971822" y="853245"/>
          <a:ext cx="6556521" cy="3337755"/>
        </a:xfrm>
        <a:prstGeom prst="round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Les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champs indispensables </a:t>
          </a:r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sont les suivants :</a:t>
          </a: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- le type de panneaux : gamme, décor, épaisseur, finition</a:t>
          </a: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- les informations de contacts</a:t>
          </a: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- La référence de chantier pour suivi de dossier ultérieur</a:t>
          </a:r>
        </a:p>
        <a:p>
          <a:pPr algn="l"/>
          <a:endParaRPr lang="fr-FR" sz="1200" b="0" baseline="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Pour la gamme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Exterior Essential </a:t>
          </a:r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(Finition satinée NT) :</a:t>
          </a: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- la longueur des panneaux ne peut pas dépasser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4100 mm</a:t>
          </a:r>
          <a:endParaRPr lang="fr-FR" sz="1200" b="0" baseline="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- la largeur des panneaux ne peut pas dépasser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1854 mm</a:t>
          </a:r>
          <a:endParaRPr lang="fr-FR" sz="1200" b="0" baseline="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endParaRPr lang="fr-FR" sz="1200" b="0" baseline="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Pour les autres gammes, les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dimensions maximales </a:t>
          </a:r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des panneaux sont indiquées dans les tableaux ci-dessous.</a:t>
          </a:r>
        </a:p>
        <a:p>
          <a:pPr algn="l"/>
          <a:endParaRPr lang="fr-FR" sz="1200" b="1" baseline="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Décors présentant un sens de fil :</a:t>
          </a: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- Le sens de fil est toujours dans la longueur des panneaux</a:t>
          </a: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- Il n'est donc pas possible d'avoir des panneaux ayant un sens de fil et une largeur de plus de 1854 mm</a:t>
          </a:r>
        </a:p>
        <a:p>
          <a:pPr algn="l"/>
          <a:r>
            <a:rPr lang="fr-FR" sz="1200" b="0" baseline="0">
              <a:solidFill>
                <a:schemeClr val="bg1"/>
              </a:solidFill>
              <a:latin typeface="Telegraf" panose="00000500000000000000" pitchFamily="2" charset="0"/>
            </a:rPr>
            <a:t>Préciser la direction du fil du bois dans le cas d'un décor présentant un sens de fil.</a:t>
          </a:r>
        </a:p>
        <a:p>
          <a:pPr algn="l"/>
          <a:endParaRPr lang="fr-FR" sz="1200" b="0" baseline="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endParaRPr lang="fr-FR" sz="12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endParaRPr lang="fr-FR" sz="12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262011</xdr:colOff>
      <xdr:row>2</xdr:row>
      <xdr:rowOff>99060</xdr:rowOff>
    </xdr:from>
    <xdr:to>
      <xdr:col>2</xdr:col>
      <xdr:colOff>19343</xdr:colOff>
      <xdr:row>23</xdr:row>
      <xdr:rowOff>7620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9F2AFB86-40BC-4890-BBA5-9A23D88214F3}"/>
            </a:ext>
          </a:extLst>
        </xdr:cNvPr>
        <xdr:cNvGrpSpPr/>
      </xdr:nvGrpSpPr>
      <xdr:grpSpPr>
        <a:xfrm>
          <a:off x="262011" y="919675"/>
          <a:ext cx="1580270" cy="3478237"/>
          <a:chOff x="563880" y="1600200"/>
          <a:chExt cx="1969770" cy="3512820"/>
        </a:xfrm>
      </xdr:grpSpPr>
      <xdr:pic>
        <xdr:nvPicPr>
          <xdr:cNvPr id="4" name="Image 1">
            <a:extLst>
              <a:ext uri="{FF2B5EF4-FFF2-40B4-BE49-F238E27FC236}">
                <a16:creationId xmlns:a16="http://schemas.microsoft.com/office/drawing/2014/main" id="{5C7C1CBA-F6BC-835D-9210-84CCB143FD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2505" y="1600200"/>
            <a:ext cx="1541145" cy="30518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2D5BB585-37BD-445A-39D5-3AF32C389D1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49630" y="1600200"/>
            <a:ext cx="0" cy="3042285"/>
          </a:xfrm>
          <a:prstGeom prst="straightConnector1">
            <a:avLst/>
          </a:prstGeom>
          <a:noFill/>
          <a:ln w="9525" algn="ctr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BC7F882A-BDF2-444B-5E6A-2EADC93C02D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92505" y="4785360"/>
            <a:ext cx="1529715" cy="15240"/>
          </a:xfrm>
          <a:prstGeom prst="straightConnector1">
            <a:avLst/>
          </a:prstGeom>
          <a:noFill/>
          <a:ln w="9525" algn="ctr">
            <a:solidFill>
              <a:srgbClr val="000000"/>
            </a:solidFill>
            <a:round/>
            <a:headEnd type="arrow" w="med" len="med"/>
            <a:tailEnd type="arrow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E1925D6-4FBA-58B1-B8EE-F305FC182FC2}"/>
              </a:ext>
            </a:extLst>
          </xdr:cNvPr>
          <xdr:cNvSpPr/>
        </xdr:nvSpPr>
        <xdr:spPr>
          <a:xfrm>
            <a:off x="1036320" y="4853940"/>
            <a:ext cx="1432560" cy="25908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FR" sz="1200">
                <a:solidFill>
                  <a:sysClr val="windowText" lastClr="000000"/>
                </a:solidFill>
                <a:latin typeface="Telegraf" panose="00000500000000000000" pitchFamily="2" charset="0"/>
              </a:rPr>
              <a:t>Largeur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9C1AA862-20D4-D034-6DB1-76EDF22076AF}"/>
              </a:ext>
            </a:extLst>
          </xdr:cNvPr>
          <xdr:cNvSpPr/>
        </xdr:nvSpPr>
        <xdr:spPr>
          <a:xfrm rot="16200000">
            <a:off x="-403860" y="3131820"/>
            <a:ext cx="2194560" cy="25908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FR" sz="1200">
                <a:solidFill>
                  <a:sysClr val="windowText" lastClr="000000"/>
                </a:solidFill>
                <a:latin typeface="Telegraf" panose="00000500000000000000" pitchFamily="2" charset="0"/>
              </a:rPr>
              <a:t>Longueur</a:t>
            </a:r>
          </a:p>
        </xdr:txBody>
      </xdr:sp>
      <xdr:sp macro="" textlink="">
        <xdr:nvSpPr>
          <xdr:cNvPr id="9" name="Flèche : bas 8">
            <a:extLst>
              <a:ext uri="{FF2B5EF4-FFF2-40B4-BE49-F238E27FC236}">
                <a16:creationId xmlns:a16="http://schemas.microsoft.com/office/drawing/2014/main" id="{60DC454B-A108-6E33-CDA9-E905B60D2D0A}"/>
              </a:ext>
            </a:extLst>
          </xdr:cNvPr>
          <xdr:cNvSpPr/>
        </xdr:nvSpPr>
        <xdr:spPr>
          <a:xfrm rot="10800000">
            <a:off x="1584960" y="2499360"/>
            <a:ext cx="243840" cy="1295400"/>
          </a:xfrm>
          <a:prstGeom prst="downArrow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C06A82FC-09A1-6C86-44A0-D61B0304E337}"/>
              </a:ext>
            </a:extLst>
          </xdr:cNvPr>
          <xdr:cNvSpPr/>
        </xdr:nvSpPr>
        <xdr:spPr>
          <a:xfrm>
            <a:off x="1005840" y="2209800"/>
            <a:ext cx="1432560" cy="25908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fr-FR" sz="1200">
                <a:solidFill>
                  <a:schemeClr val="bg1"/>
                </a:solidFill>
                <a:latin typeface="Telegraf" panose="00000500000000000000" pitchFamily="2" charset="0"/>
              </a:rPr>
              <a:t>Sens de fil</a:t>
            </a:r>
          </a:p>
        </xdr:txBody>
      </xdr:sp>
    </xdr:grpSp>
    <xdr:clientData/>
  </xdr:twoCellAnchor>
  <xdr:twoCellAnchor>
    <xdr:from>
      <xdr:col>2</xdr:col>
      <xdr:colOff>138544</xdr:colOff>
      <xdr:row>0</xdr:row>
      <xdr:rowOff>0</xdr:rowOff>
    </xdr:from>
    <xdr:to>
      <xdr:col>11</xdr:col>
      <xdr:colOff>468922</xdr:colOff>
      <xdr:row>1</xdr:row>
      <xdr:rowOff>82061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4D0D66D-D2AF-47D7-81B1-4CABAF7576CA}"/>
            </a:ext>
          </a:extLst>
        </xdr:cNvPr>
        <xdr:cNvSpPr/>
      </xdr:nvSpPr>
      <xdr:spPr>
        <a:xfrm>
          <a:off x="1853044" y="0"/>
          <a:ext cx="6761658" cy="50116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 baseline="0">
              <a:solidFill>
                <a:schemeClr val="tx1"/>
              </a:solidFill>
              <a:latin typeface="Telegraf" panose="00000500000000000000" pitchFamily="2" charset="0"/>
            </a:rPr>
            <a:t>NOTE D'INFORMATION SUR LES OPTIMISATIONS DE DÉCOUPE</a:t>
          </a:r>
          <a:endParaRPr lang="fr-FR" sz="1050" b="1">
            <a:solidFill>
              <a:schemeClr val="tx1"/>
            </a:solidFill>
            <a:latin typeface="Telegraf" panose="00000500000000000000" pitchFamily="2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122465</xdr:colOff>
      <xdr:row>0</xdr:row>
      <xdr:rowOff>378373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FDEFA26-F3B6-46E5-BFA6-46E8E88471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57" t="17698" r="1557" b="18585"/>
        <a:stretch/>
      </xdr:blipFill>
      <xdr:spPr>
        <a:xfrm>
          <a:off x="0" y="0"/>
          <a:ext cx="1014005" cy="378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770225</xdr:colOff>
      <xdr:row>0</xdr:row>
      <xdr:rowOff>9141</xdr:rowOff>
    </xdr:from>
    <xdr:to>
      <xdr:col>7</xdr:col>
      <xdr:colOff>820719</xdr:colOff>
      <xdr:row>0</xdr:row>
      <xdr:rowOff>530087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DA40CF5C-1F44-7992-D32E-BB80FC81A8F5}"/>
            </a:ext>
          </a:extLst>
        </xdr:cNvPr>
        <xdr:cNvSpPr/>
      </xdr:nvSpPr>
      <xdr:spPr>
        <a:xfrm>
          <a:off x="1207547" y="9141"/>
          <a:ext cx="6457920" cy="5209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 baseline="0">
              <a:solidFill>
                <a:schemeClr val="tx1"/>
              </a:solidFill>
              <a:latin typeface="Telegraf" panose="00000500000000000000" pitchFamily="2" charset="0"/>
            </a:rPr>
            <a:t>Panneau 1 - Demande d'optimisation de découpe</a:t>
          </a:r>
          <a:endParaRPr lang="fr-FR" sz="1050" b="1">
            <a:solidFill>
              <a:schemeClr val="tx1"/>
            </a:solidFill>
            <a:latin typeface="Telegraf" panose="00000500000000000000" pitchFamily="2" charset="0"/>
          </a:endParaRPr>
        </a:p>
      </xdr:txBody>
    </xdr:sp>
    <xdr:clientData/>
  </xdr:twoCellAnchor>
  <xdr:twoCellAnchor editAs="oneCell">
    <xdr:from>
      <xdr:col>0</xdr:col>
      <xdr:colOff>10280</xdr:colOff>
      <xdr:row>0</xdr:row>
      <xdr:rowOff>112186</xdr:rowOff>
    </xdr:from>
    <xdr:to>
      <xdr:col>1</xdr:col>
      <xdr:colOff>586377</xdr:colOff>
      <xdr:row>0</xdr:row>
      <xdr:rowOff>490559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162E757-2D99-85EE-D793-E5AF7CF2DF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57" t="17698" r="1557" b="18585"/>
        <a:stretch/>
      </xdr:blipFill>
      <xdr:spPr>
        <a:xfrm>
          <a:off x="10280" y="112186"/>
          <a:ext cx="1013419" cy="378373"/>
        </a:xfrm>
        <a:prstGeom prst="rect">
          <a:avLst/>
        </a:prstGeom>
      </xdr:spPr>
    </xdr:pic>
    <xdr:clientData/>
  </xdr:twoCellAnchor>
  <xdr:twoCellAnchor>
    <xdr:from>
      <xdr:col>0</xdr:col>
      <xdr:colOff>42039</xdr:colOff>
      <xdr:row>1</xdr:row>
      <xdr:rowOff>26277</xdr:rowOff>
    </xdr:from>
    <xdr:to>
      <xdr:col>7</xdr:col>
      <xdr:colOff>1019503</xdr:colOff>
      <xdr:row>4</xdr:row>
      <xdr:rowOff>39756</xdr:rowOff>
    </xdr:to>
    <xdr:sp macro="" textlink="">
      <xdr:nvSpPr>
        <xdr:cNvPr id="8" name="Rectangle : coins arrondis 7">
          <a:extLst>
            <a:ext uri="{FF2B5EF4-FFF2-40B4-BE49-F238E27FC236}">
              <a16:creationId xmlns:a16="http://schemas.microsoft.com/office/drawing/2014/main" id="{E3D38B2D-3F87-902F-9CA7-9F3A358A81AC}"/>
            </a:ext>
          </a:extLst>
        </xdr:cNvPr>
        <xdr:cNvSpPr/>
      </xdr:nvSpPr>
      <xdr:spPr>
        <a:xfrm>
          <a:off x="42039" y="596120"/>
          <a:ext cx="7596925" cy="1875410"/>
        </a:xfrm>
        <a:prstGeom prst="round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Merci de remplir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un onglet Excel par Décor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par épaisseur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de nous retourner l'Optimisation complétée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en version informatique.</a:t>
          </a: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Si besoin, vous pouvez indiquer des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repères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 (Cf les colonnes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Etiquettes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) ; elles seront imprimées et collées sur les modules découpés.</a:t>
          </a:r>
        </a:p>
        <a:p>
          <a:pPr algn="l"/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Tout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changement au-delà du 3ème jour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après enregistrement de la commande engendrera automatiquement un nouveau délai de livraison.</a:t>
          </a: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tout changement au-delà du 6ème jour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 après enregistrement de la commande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ne peut être pris en compte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.</a:t>
          </a:r>
        </a:p>
        <a:p>
          <a:pPr algn="l"/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200" b="1">
              <a:solidFill>
                <a:schemeClr val="bg1"/>
              </a:solidFill>
              <a:latin typeface="Telegraf" panose="00000500000000000000" pitchFamily="2" charset="0"/>
            </a:rPr>
            <a:t>NB :</a:t>
          </a:r>
          <a:r>
            <a:rPr lang="fr-FR" sz="1200">
              <a:solidFill>
                <a:schemeClr val="bg1"/>
              </a:solidFill>
              <a:latin typeface="Telegraf" panose="00000500000000000000" pitchFamily="2" charset="0"/>
            </a:rPr>
            <a:t> la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 longueur des panneaux </a:t>
          </a:r>
          <a:r>
            <a:rPr lang="fr-FR" sz="1200" u="sng" baseline="0">
              <a:solidFill>
                <a:schemeClr val="bg1"/>
              </a:solidFill>
              <a:latin typeface="Telegraf" panose="00000500000000000000" pitchFamily="2" charset="0"/>
            </a:rPr>
            <a:t>ne peut pas dépasser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4100 mm 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et leur largeur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1854 mm.</a:t>
          </a: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Selon</a:t>
          </a:r>
          <a:r>
            <a:rPr lang="fr-FR" sz="1100" baseline="0">
              <a:solidFill>
                <a:schemeClr val="bg1"/>
              </a:solidFill>
              <a:latin typeface="Telegraf" panose="00000500000000000000" pitchFamily="2" charset="0"/>
            </a:rPr>
            <a:t> le type de panneau, ces dimensions maximales peuvent être réduites (voir NOTE D'INFORMATION)</a:t>
          </a:r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endParaRPr lang="fr-F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770225</xdr:colOff>
      <xdr:row>0</xdr:row>
      <xdr:rowOff>9141</xdr:rowOff>
    </xdr:from>
    <xdr:to>
      <xdr:col>7</xdr:col>
      <xdr:colOff>820719</xdr:colOff>
      <xdr:row>0</xdr:row>
      <xdr:rowOff>530087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E0249C-897C-4A9F-A505-404FDBB5B3EE}"/>
            </a:ext>
          </a:extLst>
        </xdr:cNvPr>
        <xdr:cNvSpPr/>
      </xdr:nvSpPr>
      <xdr:spPr>
        <a:xfrm>
          <a:off x="1204565" y="9141"/>
          <a:ext cx="6458914" cy="5209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 baseline="0">
              <a:solidFill>
                <a:schemeClr val="tx1"/>
              </a:solidFill>
              <a:latin typeface="Telegraf" panose="00000500000000000000" pitchFamily="2" charset="0"/>
            </a:rPr>
            <a:t>Panneau 2 - Demande d'optimisation de découpe</a:t>
          </a:r>
          <a:endParaRPr lang="fr-FR" sz="1050" b="1">
            <a:solidFill>
              <a:schemeClr val="tx1"/>
            </a:solidFill>
            <a:latin typeface="Telegraf" panose="00000500000000000000" pitchFamily="2" charset="0"/>
          </a:endParaRPr>
        </a:p>
      </xdr:txBody>
    </xdr:sp>
    <xdr:clientData/>
  </xdr:twoCellAnchor>
  <xdr:twoCellAnchor editAs="oneCell">
    <xdr:from>
      <xdr:col>0</xdr:col>
      <xdr:colOff>10280</xdr:colOff>
      <xdr:row>0</xdr:row>
      <xdr:rowOff>112186</xdr:rowOff>
    </xdr:from>
    <xdr:to>
      <xdr:col>1</xdr:col>
      <xdr:colOff>586377</xdr:colOff>
      <xdr:row>0</xdr:row>
      <xdr:rowOff>490559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9EFEACD-02D3-4EE4-8928-297690C192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57" t="17698" r="1557" b="18585"/>
        <a:stretch/>
      </xdr:blipFill>
      <xdr:spPr>
        <a:xfrm>
          <a:off x="10280" y="112186"/>
          <a:ext cx="1010437" cy="378373"/>
        </a:xfrm>
        <a:prstGeom prst="rect">
          <a:avLst/>
        </a:prstGeom>
      </xdr:spPr>
    </xdr:pic>
    <xdr:clientData/>
  </xdr:twoCellAnchor>
  <xdr:twoCellAnchor>
    <xdr:from>
      <xdr:col>0</xdr:col>
      <xdr:colOff>42039</xdr:colOff>
      <xdr:row>1</xdr:row>
      <xdr:rowOff>26277</xdr:rowOff>
    </xdr:from>
    <xdr:to>
      <xdr:col>7</xdr:col>
      <xdr:colOff>1019503</xdr:colOff>
      <xdr:row>4</xdr:row>
      <xdr:rowOff>39756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82DD49E9-7DED-4E92-98D6-72332B88390B}"/>
            </a:ext>
          </a:extLst>
        </xdr:cNvPr>
        <xdr:cNvSpPr/>
      </xdr:nvSpPr>
      <xdr:spPr>
        <a:xfrm>
          <a:off x="42039" y="597777"/>
          <a:ext cx="7820224" cy="2063259"/>
        </a:xfrm>
        <a:prstGeom prst="round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Merci de remplir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un onglet Excel par Décor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par épaisseur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de nous retourner l'Optimisation complétée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en version informatique.</a:t>
          </a: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Si besoin, vous pouvez indiquer des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repères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 (Cf les colonnes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Etiquettes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) ; elles seront imprimées et collées sur les modules découpés.</a:t>
          </a:r>
        </a:p>
        <a:p>
          <a:pPr algn="l"/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Tout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changement au-delà du 3ème jour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après enregistrement de la commande engendrera automatiquement un nouveau délai de livraison.</a:t>
          </a: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tout changement au-delà du 6ème jour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 après enregistrement de la commande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ne peut être pris en compte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.</a:t>
          </a:r>
        </a:p>
        <a:p>
          <a:pPr algn="l"/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200" b="1">
              <a:solidFill>
                <a:schemeClr val="bg1"/>
              </a:solidFill>
              <a:latin typeface="Telegraf" panose="00000500000000000000" pitchFamily="2" charset="0"/>
            </a:rPr>
            <a:t>NB :</a:t>
          </a:r>
          <a:r>
            <a:rPr lang="fr-FR" sz="1200">
              <a:solidFill>
                <a:schemeClr val="bg1"/>
              </a:solidFill>
              <a:latin typeface="Telegraf" panose="00000500000000000000" pitchFamily="2" charset="0"/>
            </a:rPr>
            <a:t> la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 longueur des panneaux </a:t>
          </a:r>
          <a:r>
            <a:rPr lang="fr-FR" sz="1200" u="sng" baseline="0">
              <a:solidFill>
                <a:schemeClr val="bg1"/>
              </a:solidFill>
              <a:latin typeface="Telegraf" panose="00000500000000000000" pitchFamily="2" charset="0"/>
            </a:rPr>
            <a:t>ne peut pas dépasser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4100 mm 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et leur largeur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1854 mm.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Telegraf" panose="00000500000000000000" pitchFamily="2" charset="0"/>
              <a:ea typeface="+mn-ea"/>
              <a:cs typeface="+mn-cs"/>
            </a:rPr>
            <a:t>Selon</a:t>
          </a:r>
          <a:r>
            <a:rPr lang="fr-FR" sz="1100" baseline="0">
              <a:solidFill>
                <a:schemeClr val="lt1"/>
              </a:solidFill>
              <a:effectLst/>
              <a:latin typeface="Telegraf" panose="00000500000000000000" pitchFamily="2" charset="0"/>
              <a:ea typeface="+mn-ea"/>
              <a:cs typeface="+mn-cs"/>
            </a:rPr>
            <a:t> le type de panneau, ces dimensions maximales peuvent être réduites (voir NOTE D'INFORMATION)</a:t>
          </a:r>
          <a:endParaRPr lang="fr-FR" sz="1100">
            <a:effectLst/>
            <a:latin typeface="Telegraf" panose="00000500000000000000" pitchFamily="2" charset="0"/>
          </a:endParaRPr>
        </a:p>
        <a:p>
          <a:pPr algn="l"/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endParaRPr lang="fr-F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770225</xdr:colOff>
      <xdr:row>0</xdr:row>
      <xdr:rowOff>9141</xdr:rowOff>
    </xdr:from>
    <xdr:to>
      <xdr:col>7</xdr:col>
      <xdr:colOff>820719</xdr:colOff>
      <xdr:row>0</xdr:row>
      <xdr:rowOff>530087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225D19-2493-4F2A-979E-5795F5255D47}"/>
            </a:ext>
          </a:extLst>
        </xdr:cNvPr>
        <xdr:cNvSpPr/>
      </xdr:nvSpPr>
      <xdr:spPr>
        <a:xfrm>
          <a:off x="1204565" y="9141"/>
          <a:ext cx="6458914" cy="5209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 baseline="0">
              <a:solidFill>
                <a:schemeClr val="tx1"/>
              </a:solidFill>
              <a:latin typeface="Telegraf" panose="00000500000000000000" pitchFamily="2" charset="0"/>
            </a:rPr>
            <a:t>Panneau 3 - Demande d'optimisation de découpe</a:t>
          </a:r>
          <a:endParaRPr lang="fr-FR" sz="1050" b="1">
            <a:solidFill>
              <a:schemeClr val="tx1"/>
            </a:solidFill>
            <a:latin typeface="Telegraf" panose="00000500000000000000" pitchFamily="2" charset="0"/>
          </a:endParaRPr>
        </a:p>
      </xdr:txBody>
    </xdr:sp>
    <xdr:clientData/>
  </xdr:twoCellAnchor>
  <xdr:twoCellAnchor editAs="oneCell">
    <xdr:from>
      <xdr:col>0</xdr:col>
      <xdr:colOff>10280</xdr:colOff>
      <xdr:row>0</xdr:row>
      <xdr:rowOff>112186</xdr:rowOff>
    </xdr:from>
    <xdr:to>
      <xdr:col>1</xdr:col>
      <xdr:colOff>586377</xdr:colOff>
      <xdr:row>0</xdr:row>
      <xdr:rowOff>490559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A091D9-CC0F-4558-9F05-D2E19B755D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57" t="17698" r="1557" b="18585"/>
        <a:stretch/>
      </xdr:blipFill>
      <xdr:spPr>
        <a:xfrm>
          <a:off x="10280" y="112186"/>
          <a:ext cx="1010437" cy="378373"/>
        </a:xfrm>
        <a:prstGeom prst="rect">
          <a:avLst/>
        </a:prstGeom>
      </xdr:spPr>
    </xdr:pic>
    <xdr:clientData/>
  </xdr:twoCellAnchor>
  <xdr:twoCellAnchor>
    <xdr:from>
      <xdr:col>0</xdr:col>
      <xdr:colOff>42039</xdr:colOff>
      <xdr:row>1</xdr:row>
      <xdr:rowOff>26277</xdr:rowOff>
    </xdr:from>
    <xdr:to>
      <xdr:col>7</xdr:col>
      <xdr:colOff>1019503</xdr:colOff>
      <xdr:row>4</xdr:row>
      <xdr:rowOff>39756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4B674EF6-C7FD-4E84-A0FC-9FADBC3D55CC}"/>
            </a:ext>
          </a:extLst>
        </xdr:cNvPr>
        <xdr:cNvSpPr/>
      </xdr:nvSpPr>
      <xdr:spPr>
        <a:xfrm>
          <a:off x="42039" y="597777"/>
          <a:ext cx="7820224" cy="2063259"/>
        </a:xfrm>
        <a:prstGeom prst="round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Merci de remplir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un onglet Excel par Décor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par épaisseur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de nous retourner l'Optimisation complétée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en version informatique.</a:t>
          </a: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Si besoin, vous pouvez indiquer des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repères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 (Cf les colonnes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Etiquettes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) ; elles seront imprimées et collées sur les modules découpés.</a:t>
          </a:r>
        </a:p>
        <a:p>
          <a:pPr algn="l"/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Tout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changement au-delà du 3ème jour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après enregistrement de la commande engendrera automatiquement un nouveau délai de livraison.</a:t>
          </a: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tout changement au-delà du 6ème jour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 après enregistrement de la commande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ne peut être pris en compte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.</a:t>
          </a:r>
        </a:p>
        <a:p>
          <a:pPr algn="l"/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200" b="1">
              <a:solidFill>
                <a:schemeClr val="bg1"/>
              </a:solidFill>
              <a:latin typeface="Telegraf" panose="00000500000000000000" pitchFamily="2" charset="0"/>
            </a:rPr>
            <a:t>NB :</a:t>
          </a:r>
          <a:r>
            <a:rPr lang="fr-FR" sz="1200">
              <a:solidFill>
                <a:schemeClr val="bg1"/>
              </a:solidFill>
              <a:latin typeface="Telegraf" panose="00000500000000000000" pitchFamily="2" charset="0"/>
            </a:rPr>
            <a:t> la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 longueur des panneaux </a:t>
          </a:r>
          <a:r>
            <a:rPr lang="fr-FR" sz="1200" u="sng" baseline="0">
              <a:solidFill>
                <a:schemeClr val="bg1"/>
              </a:solidFill>
              <a:latin typeface="Telegraf" panose="00000500000000000000" pitchFamily="2" charset="0"/>
            </a:rPr>
            <a:t>ne peut pas dépasser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4100 mm 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et leur largeur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1854 mm.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Telegraf" panose="00000500000000000000" pitchFamily="2" charset="0"/>
              <a:ea typeface="+mn-ea"/>
              <a:cs typeface="+mn-cs"/>
            </a:rPr>
            <a:t>Selon</a:t>
          </a:r>
          <a:r>
            <a:rPr lang="fr-FR" sz="1100" baseline="0">
              <a:solidFill>
                <a:schemeClr val="lt1"/>
              </a:solidFill>
              <a:effectLst/>
              <a:latin typeface="Telegraf" panose="00000500000000000000" pitchFamily="2" charset="0"/>
              <a:ea typeface="+mn-ea"/>
              <a:cs typeface="+mn-cs"/>
            </a:rPr>
            <a:t> le type de panneau, ces dimensions maximales peuvent être réduites (voir NOTE D'INFORMATION)</a:t>
          </a:r>
          <a:endParaRPr lang="fr-FR" sz="1100">
            <a:effectLst/>
            <a:latin typeface="Telegraf" panose="00000500000000000000" pitchFamily="2" charset="0"/>
          </a:endParaRPr>
        </a:p>
        <a:p>
          <a:pPr algn="l"/>
          <a:endParaRPr lang="fr-FR" sz="1100">
            <a:solidFill>
              <a:schemeClr val="bg1"/>
            </a:solidFill>
          </a:endParaRPr>
        </a:p>
        <a:p>
          <a:pPr algn="l"/>
          <a:endParaRPr lang="fr-F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770225</xdr:colOff>
      <xdr:row>0</xdr:row>
      <xdr:rowOff>9141</xdr:rowOff>
    </xdr:from>
    <xdr:to>
      <xdr:col>7</xdr:col>
      <xdr:colOff>820719</xdr:colOff>
      <xdr:row>0</xdr:row>
      <xdr:rowOff>530087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B34E9F0-5100-4FE4-ADCC-0D4BC11DFD23}"/>
            </a:ext>
          </a:extLst>
        </xdr:cNvPr>
        <xdr:cNvSpPr/>
      </xdr:nvSpPr>
      <xdr:spPr>
        <a:xfrm>
          <a:off x="1204565" y="9141"/>
          <a:ext cx="6458914" cy="52094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 baseline="0">
              <a:solidFill>
                <a:schemeClr val="tx1"/>
              </a:solidFill>
              <a:latin typeface="Telegraf" panose="00000500000000000000" pitchFamily="2" charset="0"/>
            </a:rPr>
            <a:t>Panneau 4 - Demande d'optimisation de découpe</a:t>
          </a:r>
          <a:endParaRPr lang="fr-FR" sz="1050" b="1">
            <a:solidFill>
              <a:schemeClr val="tx1"/>
            </a:solidFill>
            <a:latin typeface="Telegraf" panose="00000500000000000000" pitchFamily="2" charset="0"/>
          </a:endParaRPr>
        </a:p>
      </xdr:txBody>
    </xdr:sp>
    <xdr:clientData/>
  </xdr:twoCellAnchor>
  <xdr:twoCellAnchor editAs="oneCell">
    <xdr:from>
      <xdr:col>0</xdr:col>
      <xdr:colOff>10280</xdr:colOff>
      <xdr:row>0</xdr:row>
      <xdr:rowOff>112186</xdr:rowOff>
    </xdr:from>
    <xdr:to>
      <xdr:col>1</xdr:col>
      <xdr:colOff>586377</xdr:colOff>
      <xdr:row>0</xdr:row>
      <xdr:rowOff>490559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2949724-2554-4747-9737-E3197FE771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57" t="17698" r="1557" b="18585"/>
        <a:stretch/>
      </xdr:blipFill>
      <xdr:spPr>
        <a:xfrm>
          <a:off x="10280" y="112186"/>
          <a:ext cx="1010437" cy="378373"/>
        </a:xfrm>
        <a:prstGeom prst="rect">
          <a:avLst/>
        </a:prstGeom>
      </xdr:spPr>
    </xdr:pic>
    <xdr:clientData/>
  </xdr:twoCellAnchor>
  <xdr:twoCellAnchor>
    <xdr:from>
      <xdr:col>0</xdr:col>
      <xdr:colOff>42039</xdr:colOff>
      <xdr:row>1</xdr:row>
      <xdr:rowOff>26277</xdr:rowOff>
    </xdr:from>
    <xdr:to>
      <xdr:col>7</xdr:col>
      <xdr:colOff>1019503</xdr:colOff>
      <xdr:row>4</xdr:row>
      <xdr:rowOff>39756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3AB41E73-4A24-4CE3-B60F-D6C550ED846A}"/>
            </a:ext>
          </a:extLst>
        </xdr:cNvPr>
        <xdr:cNvSpPr/>
      </xdr:nvSpPr>
      <xdr:spPr>
        <a:xfrm>
          <a:off x="42039" y="597777"/>
          <a:ext cx="7820224" cy="2063259"/>
        </a:xfrm>
        <a:prstGeom prst="roundRect">
          <a:avLst/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Merci de remplir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un onglet Excel par Décor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par épaisseur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de nous retourner l'Optimisation complétée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en version informatique.</a:t>
          </a: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Si besoin, vous pouvez indiquer des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repères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 (Cf les colonnes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Etiquettes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) ; elles seront imprimées et collées sur les modules découpés.</a:t>
          </a:r>
        </a:p>
        <a:p>
          <a:pPr algn="l"/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Tout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changement au-delà du 3ème jour 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après enregistrement de la commande engendrera automatiquement un nouveau délai de livraison.</a:t>
          </a:r>
        </a:p>
        <a:p>
          <a:pPr algn="l"/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Et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tout changement au-delà du 6ème jour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 après enregistrement de la commande </a:t>
          </a:r>
          <a:r>
            <a:rPr lang="fr-FR" sz="1100" b="1">
              <a:solidFill>
                <a:schemeClr val="bg1"/>
              </a:solidFill>
              <a:latin typeface="Telegraf" panose="00000500000000000000" pitchFamily="2" charset="0"/>
            </a:rPr>
            <a:t>ne peut être pris en compte</a:t>
          </a:r>
          <a:r>
            <a:rPr lang="fr-FR" sz="1100">
              <a:solidFill>
                <a:schemeClr val="bg1"/>
              </a:solidFill>
              <a:latin typeface="Telegraf" panose="00000500000000000000" pitchFamily="2" charset="0"/>
            </a:rPr>
            <a:t>.</a:t>
          </a:r>
        </a:p>
        <a:p>
          <a:pPr algn="l"/>
          <a:endParaRPr lang="fr-FR" sz="1100">
            <a:solidFill>
              <a:schemeClr val="bg1"/>
            </a:solidFill>
            <a:latin typeface="Telegraf" panose="00000500000000000000" pitchFamily="2" charset="0"/>
          </a:endParaRPr>
        </a:p>
        <a:p>
          <a:pPr algn="l"/>
          <a:r>
            <a:rPr lang="fr-FR" sz="1200" b="1">
              <a:solidFill>
                <a:schemeClr val="bg1"/>
              </a:solidFill>
              <a:latin typeface="Telegraf" panose="00000500000000000000" pitchFamily="2" charset="0"/>
            </a:rPr>
            <a:t>NB :</a:t>
          </a:r>
          <a:r>
            <a:rPr lang="fr-FR" sz="1200">
              <a:solidFill>
                <a:schemeClr val="bg1"/>
              </a:solidFill>
              <a:latin typeface="Telegraf" panose="00000500000000000000" pitchFamily="2" charset="0"/>
            </a:rPr>
            <a:t> la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 longueur des panneaux </a:t>
          </a:r>
          <a:r>
            <a:rPr lang="fr-FR" sz="1200" u="sng" baseline="0">
              <a:solidFill>
                <a:schemeClr val="bg1"/>
              </a:solidFill>
              <a:latin typeface="Telegraf" panose="00000500000000000000" pitchFamily="2" charset="0"/>
            </a:rPr>
            <a:t>ne peut pas dépasser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4100 mm </a:t>
          </a:r>
          <a:r>
            <a:rPr lang="fr-FR" sz="1200" baseline="0">
              <a:solidFill>
                <a:schemeClr val="bg1"/>
              </a:solidFill>
              <a:latin typeface="Telegraf" panose="00000500000000000000" pitchFamily="2" charset="0"/>
            </a:rPr>
            <a:t>et leur largeur </a:t>
          </a:r>
          <a:r>
            <a:rPr lang="fr-FR" sz="1200" b="1" baseline="0">
              <a:solidFill>
                <a:schemeClr val="bg1"/>
              </a:solidFill>
              <a:latin typeface="Telegraf" panose="00000500000000000000" pitchFamily="2" charset="0"/>
            </a:rPr>
            <a:t>1854 mm.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lt1"/>
              </a:solidFill>
              <a:effectLst/>
              <a:latin typeface="Telegraf" panose="00000500000000000000" pitchFamily="2" charset="0"/>
              <a:ea typeface="+mn-ea"/>
              <a:cs typeface="+mn-cs"/>
            </a:rPr>
            <a:t>Selon</a:t>
          </a:r>
          <a:r>
            <a:rPr lang="fr-FR" sz="1100" baseline="0">
              <a:solidFill>
                <a:schemeClr val="lt1"/>
              </a:solidFill>
              <a:effectLst/>
              <a:latin typeface="Telegraf" panose="00000500000000000000" pitchFamily="2" charset="0"/>
              <a:ea typeface="+mn-ea"/>
              <a:cs typeface="+mn-cs"/>
            </a:rPr>
            <a:t> le type de panneau, ces dimensions maximales peuvent être réduites (voir NOTE D'INFORMATION)</a:t>
          </a:r>
          <a:endParaRPr lang="fr-FR" sz="1100">
            <a:effectLst/>
            <a:latin typeface="Telegraf" panose="00000500000000000000" pitchFamily="2" charset="0"/>
          </a:endParaRPr>
        </a:p>
        <a:p>
          <a:pPr algn="l"/>
          <a:endParaRPr lang="fr-FR" sz="1100">
            <a:solidFill>
              <a:schemeClr val="bg1"/>
            </a:solidFill>
          </a:endParaRPr>
        </a:p>
        <a:p>
          <a:pPr algn="l"/>
          <a:endParaRPr lang="fr-FR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88E476-63D8-4227-BFF6-14A0D7C8D988}" name="Tableau1" displayName="Tableau1" ref="A17:H22" totalsRowShown="0" headerRowDxfId="59" dataDxfId="57" headerRowBorderDxfId="58" tableBorderDxfId="56" totalsRowBorderDxfId="55">
  <autoFilter ref="A17:H22" xr:uid="{3988E476-63D8-4227-BFF6-14A0D7C8D988}"/>
  <tableColumns count="8">
    <tableColumn id="1" xr3:uid="{D6684552-25C6-43F4-92C4-879EA9606279}" name="Pos" dataDxfId="54"/>
    <tableColumn id="2" xr3:uid="{5707DC51-9B1F-4947-BAFE-C3D29D59EA77}" name="Qté" dataDxfId="53"/>
    <tableColumn id="3" xr3:uid="{00151416-46AE-4040-B42C-1B016FC0EBDC}" name="Longueur _x000a_en mm _x000a_(sens du fil)" dataDxfId="52"/>
    <tableColumn id="4" xr3:uid="{BB2529BD-F619-4E8D-BABB-F6C6CDD56B30}" name="Largeur _x000a_en mm" dataDxfId="51"/>
    <tableColumn id="5" xr3:uid="{DDBA01AA-CB97-44AB-9369-DF852E58F1E7}" name="Etiquette_x000a_1" dataDxfId="50"/>
    <tableColumn id="6" xr3:uid="{D85BC785-DF63-40B4-B25F-C58F68EB7B51}" name="Etiquette_x000a_2" dataDxfId="49"/>
    <tableColumn id="7" xr3:uid="{0AE5C27E-E19C-4BD4-80A7-C76D8F195393}" name="Etiquette_x000a_3" dataDxfId="48"/>
    <tableColumn id="8" xr3:uid="{07842686-5824-4F99-AE84-0DF57794EFB1}" name="Surface _x000a_en m²" dataDxfId="47">
      <calculatedColumnFormula>B18*C18*D18/1000000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E25E3C-2E16-4E23-90B5-880F779E1D25}" name="Tableau13" displayName="Tableau13" ref="A17:H22" totalsRowShown="0" headerRowDxfId="46" dataDxfId="44" headerRowBorderDxfId="45" tableBorderDxfId="43" totalsRowBorderDxfId="42">
  <autoFilter ref="A17:H22" xr:uid="{3988E476-63D8-4227-BFF6-14A0D7C8D988}"/>
  <tableColumns count="8">
    <tableColumn id="1" xr3:uid="{138F4078-DD66-4B24-837E-EB45F9969502}" name="Pos" dataDxfId="41"/>
    <tableColumn id="2" xr3:uid="{50704DDA-A25F-41C6-BF20-14B9D07A4E1D}" name="Qté" dataDxfId="40"/>
    <tableColumn id="3" xr3:uid="{3AC7C82D-799E-47B8-8688-737F55212F17}" name="Longueur _x000a_en mm _x000a_(sens du fil)" dataDxfId="39"/>
    <tableColumn id="4" xr3:uid="{F05A4DED-8BAF-4C61-A9D0-87A56A47753E}" name="Largeur _x000a_en mm" dataDxfId="38"/>
    <tableColumn id="5" xr3:uid="{D4AD5524-0343-4654-9CFF-96E6733FEA37}" name="Etiquette_x000a_1" dataDxfId="37"/>
    <tableColumn id="6" xr3:uid="{426AAD0E-F498-4A8F-B414-402A01F5D5FE}" name="Etiquette_x000a_2" dataDxfId="36"/>
    <tableColumn id="7" xr3:uid="{4D694038-70C5-4834-9A82-F892E3DBC294}" name="Etiquette_x000a_3" dataDxfId="35"/>
    <tableColumn id="8" xr3:uid="{CC4B0DA0-655E-4297-826B-62C4E5D6F33A}" name="Surface _x000a_en m²" dataDxfId="34">
      <calculatedColumnFormula>B18*C18*D18/1000000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1244C1-CD5C-491C-B2C3-837A224809FC}" name="Tableau134" displayName="Tableau134" ref="A17:H22" totalsRowShown="0" headerRowDxfId="33" dataDxfId="31" headerRowBorderDxfId="32" tableBorderDxfId="30" totalsRowBorderDxfId="29">
  <autoFilter ref="A17:H22" xr:uid="{3988E476-63D8-4227-BFF6-14A0D7C8D988}"/>
  <tableColumns count="8">
    <tableColumn id="1" xr3:uid="{9AB0ADE5-E021-4FA3-A02D-03407504F295}" name="Pos" dataDxfId="28"/>
    <tableColumn id="2" xr3:uid="{1D95374B-3F54-4A08-B65B-3B455AC5EDFF}" name="Qté" dataDxfId="27"/>
    <tableColumn id="3" xr3:uid="{CB570284-0DFA-4A3D-9AAD-4593743BE0F3}" name="Longueur _x000a_en mm _x000a_(sens du fil)" dataDxfId="26"/>
    <tableColumn id="4" xr3:uid="{7ACF3D09-316C-4596-B29A-915C4C8C99CD}" name="Largeur _x000a_en mm" dataDxfId="25"/>
    <tableColumn id="5" xr3:uid="{9028CFD1-5E04-4872-A7E2-32C96452FCC5}" name="Etiquette_x000a_1" dataDxfId="24"/>
    <tableColumn id="6" xr3:uid="{960CFF3E-C24F-46F3-A90B-97D662DF83DD}" name="Etiquette_x000a_2" dataDxfId="23"/>
    <tableColumn id="7" xr3:uid="{E692064B-322D-492B-975B-9D823AD65F91}" name="Etiquette_x000a_3" dataDxfId="22"/>
    <tableColumn id="8" xr3:uid="{BF577BE2-B65C-4655-A12F-BA98372BCD65}" name="Surface _x000a_en m²" dataDxfId="21">
      <calculatedColumnFormula>B18*C18*D18/1000000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53EBFCA-7C81-42CE-A814-4675685BC317}" name="Tableau1345" displayName="Tableau1345" ref="A17:H22" totalsRowShown="0" headerRowDxfId="20" dataDxfId="18" headerRowBorderDxfId="19" tableBorderDxfId="17" totalsRowBorderDxfId="16">
  <autoFilter ref="A17:H22" xr:uid="{3988E476-63D8-4227-BFF6-14A0D7C8D988}"/>
  <tableColumns count="8">
    <tableColumn id="1" xr3:uid="{291F3383-28DB-44DB-91E8-31299399327F}" name="Pos" dataDxfId="15"/>
    <tableColumn id="2" xr3:uid="{5D69F263-FBA1-4B07-B668-1AC501560C36}" name="Qté" dataDxfId="14"/>
    <tableColumn id="3" xr3:uid="{D9CE57D2-207C-4B42-A44C-D68A73FD0BC0}" name="Longueur _x000a_en mm _x000a_(sens du fil)" dataDxfId="13"/>
    <tableColumn id="4" xr3:uid="{23EB240B-6D79-42A7-B888-A17C87A99E82}" name="Largeur _x000a_en mm" dataDxfId="12"/>
    <tableColumn id="5" xr3:uid="{A6EC36F6-8F9D-449B-9C96-B4341B1BCE7A}" name="Etiquette_x000a_1" dataDxfId="11"/>
    <tableColumn id="6" xr3:uid="{7D9F3957-5553-4127-9483-E46AD35B0D1D}" name="Etiquette_x000a_2" dataDxfId="10"/>
    <tableColumn id="7" xr3:uid="{99337145-0749-42C7-A391-0830EF9168F3}" name="Etiquette_x000a_3" dataDxfId="9"/>
    <tableColumn id="8" xr3:uid="{D90095F8-7830-42DB-94CB-5176E0C14348}" name="Surface _x000a_en m²" dataDxfId="8">
      <calculatedColumnFormula>B18*C18*D18/1000000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8457-18F7-4D71-84A1-053E68025886}">
  <sheetPr>
    <tabColor rgb="FFFF0000"/>
  </sheetPr>
  <dimension ref="A1:L61"/>
  <sheetViews>
    <sheetView showGridLines="0" tabSelected="1" topLeftCell="A40" zoomScale="130" zoomScaleNormal="130" workbookViewId="0">
      <selection activeCell="A2" sqref="A2:B2"/>
    </sheetView>
  </sheetViews>
  <sheetFormatPr baseColWidth="10" defaultColWidth="11.44140625" defaultRowHeight="13.2"/>
  <cols>
    <col min="1" max="1" width="13" style="1" customWidth="1"/>
    <col min="2" max="2" width="13.5546875" style="1" customWidth="1"/>
    <col min="3" max="3" width="13.109375" style="1" customWidth="1"/>
    <col min="4" max="4" width="6.5546875" style="1" customWidth="1"/>
    <col min="5" max="5" width="10.44140625" style="1" customWidth="1"/>
    <col min="6" max="6" width="10.88671875" style="1" customWidth="1"/>
    <col min="7" max="7" width="9.33203125" style="1" customWidth="1"/>
    <col min="8" max="8" width="9.88671875" style="1" customWidth="1"/>
    <col min="9" max="9" width="9.6640625" style="1" customWidth="1"/>
    <col min="10" max="10" width="7" style="1" customWidth="1"/>
    <col min="11" max="16384" width="11.44140625" style="1"/>
  </cols>
  <sheetData>
    <row r="1" spans="1:2" ht="33" customHeight="1"/>
    <row r="2" spans="1:2" ht="31.2" customHeight="1">
      <c r="A2" s="214" t="s">
        <v>31</v>
      </c>
      <c r="B2" s="214"/>
    </row>
    <row r="25" spans="1:12" ht="15">
      <c r="A25" s="215" t="s">
        <v>726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</row>
    <row r="26" spans="1:12">
      <c r="A26" s="6"/>
      <c r="B26" s="6"/>
      <c r="C26" s="6"/>
      <c r="D26" s="6"/>
      <c r="E26" s="6"/>
      <c r="F26" s="6"/>
      <c r="G26" s="6"/>
      <c r="H26" s="6"/>
    </row>
    <row r="27" spans="1:12">
      <c r="A27" s="6" t="s">
        <v>727</v>
      </c>
      <c r="B27" s="6"/>
      <c r="C27" s="6"/>
      <c r="D27" s="6"/>
      <c r="E27" s="6"/>
      <c r="F27" s="6"/>
      <c r="G27" s="6"/>
      <c r="H27" s="6"/>
    </row>
    <row r="28" spans="1:12">
      <c r="A28" s="6" t="s">
        <v>728</v>
      </c>
      <c r="B28" s="6"/>
      <c r="C28" s="6"/>
      <c r="D28" s="6"/>
      <c r="E28" s="6"/>
      <c r="F28" s="6"/>
      <c r="G28" s="6"/>
      <c r="H28" s="6"/>
    </row>
    <row r="29" spans="1:12">
      <c r="A29" s="6" t="s">
        <v>729</v>
      </c>
      <c r="B29" s="6"/>
      <c r="C29" s="6"/>
      <c r="D29" s="6"/>
      <c r="E29" s="6"/>
      <c r="F29" s="6"/>
      <c r="G29" s="6"/>
      <c r="H29" s="6"/>
    </row>
    <row r="30" spans="1:12">
      <c r="A30" s="48" t="s">
        <v>737</v>
      </c>
      <c r="B30" s="6"/>
      <c r="C30" s="6"/>
      <c r="D30" s="6"/>
      <c r="E30" s="6"/>
      <c r="F30" s="6"/>
      <c r="G30" s="6"/>
      <c r="H30" s="6"/>
    </row>
    <row r="31" spans="1:12">
      <c r="A31" s="6" t="s">
        <v>735</v>
      </c>
      <c r="B31" s="6"/>
      <c r="C31" s="6"/>
      <c r="D31" s="6"/>
      <c r="E31" s="6"/>
      <c r="F31" s="6"/>
      <c r="G31" s="6"/>
      <c r="H31" s="6"/>
    </row>
    <row r="32" spans="1:12">
      <c r="A32" s="6" t="s">
        <v>740</v>
      </c>
      <c r="B32" s="6"/>
      <c r="C32" s="6"/>
      <c r="D32" s="6"/>
      <c r="E32" s="6"/>
      <c r="F32" s="6"/>
      <c r="G32" s="6"/>
      <c r="H32" s="6"/>
    </row>
    <row r="33" spans="1:12" ht="26.4" customHeight="1">
      <c r="A33" s="216" t="s">
        <v>748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</row>
    <row r="34" spans="1:12">
      <c r="A34" s="6"/>
      <c r="B34" s="6"/>
      <c r="C34" s="6"/>
      <c r="D34" s="6"/>
      <c r="E34" s="6"/>
      <c r="F34" s="6"/>
      <c r="G34" s="6"/>
      <c r="H34" s="6"/>
    </row>
    <row r="35" spans="1:12">
      <c r="B35" s="6"/>
      <c r="E35" s="290" t="s">
        <v>44</v>
      </c>
      <c r="F35" s="290"/>
      <c r="G35" s="290"/>
      <c r="H35" s="290"/>
      <c r="K35" s="290" t="s">
        <v>45</v>
      </c>
      <c r="L35" s="290"/>
    </row>
    <row r="36" spans="1:12">
      <c r="A36" s="6"/>
      <c r="B36" s="6"/>
      <c r="H36" s="6"/>
      <c r="K36" s="6"/>
    </row>
    <row r="37" spans="1:12" s="44" customFormat="1" ht="39.6">
      <c r="A37" s="208" t="s">
        <v>736</v>
      </c>
      <c r="B37" s="209" t="s">
        <v>719</v>
      </c>
      <c r="C37" s="209" t="s">
        <v>720</v>
      </c>
      <c r="E37" s="205" t="s">
        <v>721</v>
      </c>
      <c r="F37" s="205" t="s">
        <v>722</v>
      </c>
      <c r="G37" s="205" t="s">
        <v>12</v>
      </c>
      <c r="H37" s="205" t="s">
        <v>32</v>
      </c>
      <c r="K37" s="206" t="s">
        <v>33</v>
      </c>
      <c r="L37" s="206" t="s">
        <v>34</v>
      </c>
    </row>
    <row r="38" spans="1:12">
      <c r="A38" s="204" t="s">
        <v>715</v>
      </c>
      <c r="B38" s="45" t="s">
        <v>35</v>
      </c>
      <c r="C38" s="45" t="s">
        <v>46</v>
      </c>
      <c r="E38" s="46" t="s">
        <v>36</v>
      </c>
      <c r="F38" s="46"/>
      <c r="G38" s="46" t="s">
        <v>36</v>
      </c>
      <c r="H38" s="46" t="s">
        <v>36</v>
      </c>
      <c r="K38" s="46" t="s">
        <v>36</v>
      </c>
      <c r="L38" s="46" t="s">
        <v>36</v>
      </c>
    </row>
    <row r="39" spans="1:12">
      <c r="A39" s="204" t="s">
        <v>716</v>
      </c>
      <c r="B39" s="45" t="s">
        <v>38</v>
      </c>
      <c r="C39" s="45" t="s">
        <v>48</v>
      </c>
      <c r="E39" s="46" t="s">
        <v>36</v>
      </c>
      <c r="F39" s="46"/>
      <c r="G39" s="46"/>
      <c r="H39" s="46"/>
      <c r="K39" s="46" t="s">
        <v>36</v>
      </c>
      <c r="L39" s="47"/>
    </row>
    <row r="40" spans="1:12">
      <c r="A40" s="204" t="s">
        <v>713</v>
      </c>
      <c r="B40" s="45" t="s">
        <v>39</v>
      </c>
      <c r="C40" s="45" t="s">
        <v>49</v>
      </c>
      <c r="E40" s="211" t="s">
        <v>36</v>
      </c>
      <c r="F40" s="211" t="s">
        <v>36</v>
      </c>
      <c r="G40" s="46"/>
      <c r="H40" s="46" t="s">
        <v>36</v>
      </c>
      <c r="K40" s="46" t="s">
        <v>36</v>
      </c>
      <c r="L40" s="47"/>
    </row>
    <row r="41" spans="1:12">
      <c r="A41" s="204" t="s">
        <v>714</v>
      </c>
      <c r="B41" s="45" t="s">
        <v>40</v>
      </c>
      <c r="C41" s="45" t="s">
        <v>50</v>
      </c>
      <c r="E41" s="211" t="s">
        <v>36</v>
      </c>
      <c r="F41" s="46"/>
      <c r="G41" s="211" t="s">
        <v>36</v>
      </c>
      <c r="H41" s="46"/>
      <c r="K41" s="46" t="s">
        <v>36</v>
      </c>
      <c r="L41" s="47"/>
    </row>
    <row r="42" spans="1:12">
      <c r="A42" s="204" t="s">
        <v>717</v>
      </c>
      <c r="B42" s="45" t="s">
        <v>41</v>
      </c>
      <c r="C42" s="45" t="s">
        <v>51</v>
      </c>
      <c r="E42" s="46" t="s">
        <v>36</v>
      </c>
      <c r="F42" s="46"/>
      <c r="G42" s="46"/>
      <c r="H42" s="46"/>
      <c r="K42" s="46"/>
      <c r="L42" s="47"/>
    </row>
    <row r="43" spans="1:12">
      <c r="A43" s="204" t="s">
        <v>712</v>
      </c>
      <c r="B43" s="45" t="s">
        <v>42</v>
      </c>
      <c r="C43" s="45" t="s">
        <v>52</v>
      </c>
      <c r="E43" s="46"/>
      <c r="F43" s="46"/>
      <c r="G43" s="46" t="s">
        <v>36</v>
      </c>
      <c r="H43" s="46"/>
      <c r="K43" s="46"/>
      <c r="L43" s="47"/>
    </row>
    <row r="44" spans="1:12">
      <c r="A44" s="204" t="s">
        <v>718</v>
      </c>
      <c r="B44" s="45" t="s">
        <v>37</v>
      </c>
      <c r="C44" s="45" t="s">
        <v>47</v>
      </c>
      <c r="E44" s="46"/>
      <c r="F44" s="46"/>
      <c r="G44" s="46"/>
      <c r="H44" s="46"/>
      <c r="K44" s="46" t="s">
        <v>36</v>
      </c>
      <c r="L44" s="47"/>
    </row>
    <row r="45" spans="1:12" ht="12" customHeight="1">
      <c r="B45" s="61"/>
      <c r="C45" s="61"/>
      <c r="D45" s="61"/>
      <c r="E45" s="61"/>
      <c r="F45" s="6"/>
      <c r="G45" s="6"/>
      <c r="H45" s="6"/>
    </row>
    <row r="46" spans="1:12">
      <c r="A46" s="211" t="s">
        <v>36</v>
      </c>
      <c r="B46" s="6" t="s">
        <v>741</v>
      </c>
      <c r="C46" s="6"/>
      <c r="D46" s="6"/>
      <c r="E46" s="6"/>
      <c r="F46" s="6"/>
      <c r="G46" s="6"/>
      <c r="H46" s="6"/>
    </row>
    <row r="47" spans="1:12">
      <c r="A47" s="7" t="s">
        <v>43</v>
      </c>
      <c r="B47" s="6"/>
      <c r="C47" s="6"/>
      <c r="D47" s="6"/>
      <c r="E47" s="6"/>
      <c r="F47" s="6"/>
      <c r="G47" s="6"/>
      <c r="H47" s="6"/>
    </row>
    <row r="48" spans="1:12">
      <c r="B48" s="6"/>
      <c r="C48" s="6"/>
      <c r="D48" s="6"/>
      <c r="E48" s="6"/>
      <c r="F48" s="6"/>
      <c r="G48" s="6"/>
      <c r="H48" s="6"/>
    </row>
    <row r="49" spans="1:12" ht="20.399999999999999" customHeight="1">
      <c r="A49" s="215" t="s">
        <v>53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</row>
    <row r="50" spans="1:12">
      <c r="A50" s="6"/>
      <c r="B50" s="6"/>
      <c r="C50" s="6"/>
      <c r="D50" s="6"/>
      <c r="E50" s="6"/>
      <c r="F50" s="6"/>
      <c r="G50" s="6"/>
      <c r="H50" s="6"/>
    </row>
    <row r="51" spans="1:12" ht="26.4" customHeight="1">
      <c r="A51" s="216" t="s">
        <v>749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</row>
    <row r="52" spans="1:12" ht="16.8" customHeight="1">
      <c r="A52" s="49"/>
      <c r="B52" s="49"/>
      <c r="C52" s="49"/>
      <c r="D52" s="49"/>
      <c r="E52" s="49"/>
      <c r="F52" s="49"/>
      <c r="G52" s="6"/>
      <c r="H52" s="6"/>
    </row>
    <row r="53" spans="1:12">
      <c r="A53" s="6"/>
      <c r="B53" s="217" t="s">
        <v>54</v>
      </c>
      <c r="C53" s="218"/>
      <c r="D53" s="6"/>
      <c r="E53" s="6"/>
      <c r="F53" s="6"/>
      <c r="G53" s="6"/>
      <c r="H53" s="6"/>
    </row>
    <row r="54" spans="1:12">
      <c r="A54" s="50" t="s">
        <v>6</v>
      </c>
      <c r="B54" s="212" t="s">
        <v>16</v>
      </c>
      <c r="C54" s="213"/>
      <c r="E54" s="8"/>
      <c r="F54" s="6"/>
      <c r="G54" s="6"/>
      <c r="H54" s="6"/>
    </row>
    <row r="55" spans="1:12">
      <c r="A55" s="50" t="s">
        <v>5</v>
      </c>
      <c r="B55" s="212" t="s">
        <v>3</v>
      </c>
      <c r="C55" s="213"/>
      <c r="E55" s="43"/>
      <c r="F55" s="6"/>
      <c r="G55" s="6"/>
      <c r="H55" s="6"/>
    </row>
    <row r="56" spans="1:12" ht="13.8">
      <c r="A56" s="51" t="s">
        <v>7</v>
      </c>
      <c r="B56" s="212" t="s">
        <v>4</v>
      </c>
      <c r="C56" s="213"/>
      <c r="E56" s="43"/>
      <c r="F56" s="6"/>
      <c r="G56" s="6"/>
      <c r="H56" s="6"/>
    </row>
    <row r="57" spans="1:12">
      <c r="A57" s="50" t="s">
        <v>8</v>
      </c>
      <c r="B57" s="212" t="s">
        <v>13</v>
      </c>
      <c r="C57" s="213"/>
      <c r="E57" s="43"/>
      <c r="F57" s="6"/>
      <c r="G57" s="6"/>
      <c r="H57" s="6"/>
    </row>
    <row r="58" spans="1:12">
      <c r="A58" s="50" t="s">
        <v>9</v>
      </c>
      <c r="B58" s="212" t="s">
        <v>14</v>
      </c>
      <c r="C58" s="213"/>
      <c r="D58" s="43"/>
      <c r="E58" s="6"/>
      <c r="F58" s="6"/>
      <c r="G58" s="6"/>
      <c r="H58" s="6"/>
    </row>
    <row r="59" spans="1:12">
      <c r="A59" s="50" t="s">
        <v>10</v>
      </c>
      <c r="B59" s="212" t="s">
        <v>15</v>
      </c>
      <c r="C59" s="213"/>
      <c r="D59" s="43"/>
      <c r="E59" s="6"/>
      <c r="F59" s="6"/>
      <c r="G59" s="6"/>
      <c r="H59" s="6"/>
    </row>
    <row r="60" spans="1:12">
      <c r="A60" s="50" t="s">
        <v>17</v>
      </c>
      <c r="B60" s="212" t="s">
        <v>18</v>
      </c>
      <c r="C60" s="213"/>
      <c r="D60" s="6"/>
      <c r="E60" s="6"/>
      <c r="F60" s="6"/>
      <c r="G60" s="6"/>
      <c r="H60" s="6"/>
    </row>
    <row r="61" spans="1:12">
      <c r="A61" s="50" t="s">
        <v>19</v>
      </c>
      <c r="B61" s="212" t="s">
        <v>20</v>
      </c>
      <c r="C61" s="213"/>
      <c r="D61" s="6"/>
      <c r="E61" s="6"/>
      <c r="F61" s="6"/>
      <c r="G61" s="6"/>
      <c r="H61" s="6"/>
    </row>
  </sheetData>
  <mergeCells count="16">
    <mergeCell ref="B61:C61"/>
    <mergeCell ref="B55:C55"/>
    <mergeCell ref="A2:B2"/>
    <mergeCell ref="A49:L49"/>
    <mergeCell ref="B53:C53"/>
    <mergeCell ref="B54:C54"/>
    <mergeCell ref="A25:L25"/>
    <mergeCell ref="E35:H35"/>
    <mergeCell ref="K35:L35"/>
    <mergeCell ref="A33:L33"/>
    <mergeCell ref="A51:L51"/>
    <mergeCell ref="B56:C56"/>
    <mergeCell ref="B57:C57"/>
    <mergeCell ref="B58:C58"/>
    <mergeCell ref="B59:C59"/>
    <mergeCell ref="B60:C60"/>
  </mergeCells>
  <phoneticPr fontId="4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3B31-4B8D-4F85-8467-37C315A2AB01}">
  <dimension ref="A1:I500"/>
  <sheetViews>
    <sheetView showGridLines="0" topLeftCell="A10" zoomScale="115" zoomScaleNormal="115" workbookViewId="0">
      <selection activeCell="J15" sqref="J15"/>
    </sheetView>
  </sheetViews>
  <sheetFormatPr baseColWidth="10" defaultColWidth="9.109375" defaultRowHeight="13.8"/>
  <cols>
    <col min="1" max="1" width="6.33203125" style="4" customWidth="1"/>
    <col min="2" max="2" width="12.33203125" style="4" customWidth="1"/>
    <col min="3" max="3" width="16.6640625" style="4" customWidth="1"/>
    <col min="4" max="4" width="17.109375" style="4" customWidth="1"/>
    <col min="5" max="7" width="15.77734375" style="4" customWidth="1"/>
    <col min="8" max="8" width="15" style="4" customWidth="1"/>
    <col min="9" max="16384" width="9.109375" style="4"/>
  </cols>
  <sheetData>
    <row r="1" spans="1:9" ht="45" customHeight="1"/>
    <row r="2" spans="1:9" ht="6" customHeight="1"/>
    <row r="3" spans="1:9" ht="12" customHeight="1">
      <c r="A3" s="34"/>
    </row>
    <row r="4" spans="1:9" ht="143.4" customHeight="1">
      <c r="A4" s="219"/>
      <c r="B4" s="219"/>
      <c r="C4" s="219"/>
      <c r="D4" s="219"/>
      <c r="E4" s="219"/>
      <c r="F4" s="219"/>
      <c r="G4" s="219"/>
      <c r="H4" s="219"/>
    </row>
    <row r="5" spans="1:9" ht="18" customHeight="1">
      <c r="C5" s="53" t="s">
        <v>30</v>
      </c>
      <c r="G5" s="53" t="s">
        <v>30</v>
      </c>
    </row>
    <row r="6" spans="1:9" s="14" customFormat="1" ht="27" customHeight="1">
      <c r="A6" s="222" t="s">
        <v>28</v>
      </c>
      <c r="B6" s="223"/>
      <c r="C6" s="226"/>
      <c r="D6" s="227"/>
      <c r="E6" s="228"/>
      <c r="F6" s="25" t="s">
        <v>730</v>
      </c>
      <c r="G6" s="220"/>
      <c r="H6" s="221"/>
      <c r="I6" s="15"/>
    </row>
    <row r="7" spans="1:9">
      <c r="A7" s="18"/>
      <c r="B7" s="19"/>
      <c r="C7" s="53" t="s">
        <v>30</v>
      </c>
      <c r="D7" s="17"/>
      <c r="E7" s="17"/>
      <c r="F7" s="26"/>
      <c r="G7" s="53" t="s">
        <v>30</v>
      </c>
      <c r="H7" s="3"/>
      <c r="I7" s="5"/>
    </row>
    <row r="8" spans="1:9" ht="26.4" customHeight="1">
      <c r="A8" s="224" t="s">
        <v>731</v>
      </c>
      <c r="B8" s="225"/>
      <c r="C8" s="226"/>
      <c r="D8" s="227"/>
      <c r="E8" s="228"/>
      <c r="F8" s="52" t="s">
        <v>734</v>
      </c>
      <c r="G8" s="220"/>
      <c r="H8" s="221"/>
      <c r="I8" s="5"/>
    </row>
    <row r="9" spans="1:9">
      <c r="A9" s="2"/>
      <c r="B9" s="5"/>
      <c r="C9" s="53" t="s">
        <v>732</v>
      </c>
      <c r="D9" s="17"/>
      <c r="E9" s="17"/>
      <c r="F9" s="5"/>
      <c r="G9" s="5"/>
      <c r="H9" s="5"/>
      <c r="I9" s="5"/>
    </row>
    <row r="10" spans="1:9" ht="25.8" customHeight="1">
      <c r="B10" s="25" t="s">
        <v>733</v>
      </c>
      <c r="C10" s="285"/>
      <c r="D10" s="286"/>
      <c r="E10" s="287"/>
      <c r="F10" s="5"/>
      <c r="G10" s="5"/>
      <c r="H10" s="5"/>
      <c r="I10" s="5"/>
    </row>
    <row r="11" spans="1:9">
      <c r="A11" s="2"/>
      <c r="B11" s="5"/>
      <c r="C11" s="5"/>
      <c r="D11" s="5"/>
      <c r="E11" s="5"/>
      <c r="F11" s="5"/>
      <c r="G11" s="16"/>
      <c r="H11" s="16"/>
      <c r="I11" s="5"/>
    </row>
    <row r="12" spans="1:9" s="13" customFormat="1" ht="9" customHeight="1">
      <c r="A12" s="21"/>
      <c r="B12" s="22"/>
      <c r="C12" s="41" t="s">
        <v>30</v>
      </c>
      <c r="D12" s="22"/>
      <c r="E12" s="41" t="s">
        <v>30</v>
      </c>
      <c r="F12" s="22"/>
      <c r="G12" s="41" t="s">
        <v>30</v>
      </c>
      <c r="H12" s="23"/>
      <c r="I12" s="20"/>
    </row>
    <row r="13" spans="1:9" s="13" customFormat="1" ht="21.6" customHeight="1">
      <c r="A13" s="21"/>
      <c r="B13" s="27" t="s">
        <v>724</v>
      </c>
      <c r="C13" s="35"/>
      <c r="D13" s="27" t="s">
        <v>739</v>
      </c>
      <c r="E13" s="289"/>
      <c r="F13" s="207" t="s">
        <v>738</v>
      </c>
      <c r="G13" s="36"/>
      <c r="H13" s="23"/>
      <c r="I13" s="20"/>
    </row>
    <row r="14" spans="1:9" s="13" customFormat="1">
      <c r="A14" s="21"/>
      <c r="B14" s="24"/>
      <c r="C14" s="42" t="s">
        <v>30</v>
      </c>
      <c r="D14" s="24"/>
      <c r="E14" s="23"/>
      <c r="F14" s="22"/>
      <c r="G14" s="23"/>
      <c r="H14" s="23"/>
      <c r="I14" s="20"/>
    </row>
    <row r="15" spans="1:9" s="13" customFormat="1" ht="24.6" customHeight="1">
      <c r="A15" s="21"/>
      <c r="B15" s="207" t="s">
        <v>29</v>
      </c>
      <c r="C15" s="288"/>
      <c r="D15" s="207" t="s">
        <v>723</v>
      </c>
      <c r="E15" s="210"/>
      <c r="F15" s="207" t="s">
        <v>725</v>
      </c>
      <c r="G15" s="203">
        <f>SUM(H18:H301)</f>
        <v>0</v>
      </c>
      <c r="H15" s="23"/>
      <c r="I15" s="20"/>
    </row>
    <row r="16" spans="1:9" s="13" customFormat="1" ht="9" customHeight="1">
      <c r="A16" s="21"/>
      <c r="B16" s="22"/>
      <c r="C16" s="22"/>
      <c r="D16" s="22"/>
      <c r="E16" s="22"/>
      <c r="F16" s="22"/>
      <c r="G16" s="23"/>
      <c r="H16" s="23"/>
      <c r="I16" s="20"/>
    </row>
    <row r="17" spans="1:8" s="13" customFormat="1" ht="43.8" customHeight="1">
      <c r="A17" s="9" t="s">
        <v>1</v>
      </c>
      <c r="B17" s="10" t="s">
        <v>24</v>
      </c>
      <c r="C17" s="11" t="s">
        <v>26</v>
      </c>
      <c r="D17" s="11" t="s">
        <v>25</v>
      </c>
      <c r="E17" s="11" t="s">
        <v>21</v>
      </c>
      <c r="F17" s="11" t="s">
        <v>22</v>
      </c>
      <c r="G17" s="12" t="s">
        <v>23</v>
      </c>
      <c r="H17" s="12" t="s">
        <v>27</v>
      </c>
    </row>
    <row r="18" spans="1:8" s="13" customFormat="1" ht="15">
      <c r="A18" s="28">
        <v>1</v>
      </c>
      <c r="B18" s="29"/>
      <c r="C18" s="55"/>
      <c r="D18" s="55"/>
      <c r="E18" s="29"/>
      <c r="F18" s="29"/>
      <c r="G18" s="33"/>
      <c r="H18" s="30">
        <f>B18*C18*D18/1000000</f>
        <v>0</v>
      </c>
    </row>
    <row r="19" spans="1:8" s="13" customFormat="1" ht="15">
      <c r="A19" s="28">
        <v>2</v>
      </c>
      <c r="B19" s="29"/>
      <c r="C19" s="55"/>
      <c r="D19" s="55"/>
      <c r="E19" s="29"/>
      <c r="F19" s="29"/>
      <c r="G19" s="33"/>
      <c r="H19" s="30">
        <f t="shared" ref="H19:H21" si="0">B19*C19*D19/1000000</f>
        <v>0</v>
      </c>
    </row>
    <row r="20" spans="1:8" s="13" customFormat="1" ht="15">
      <c r="A20" s="28">
        <v>3</v>
      </c>
      <c r="B20" s="29"/>
      <c r="C20" s="55"/>
      <c r="D20" s="55"/>
      <c r="E20" s="29"/>
      <c r="F20" s="29"/>
      <c r="G20" s="33"/>
      <c r="H20" s="30">
        <f t="shared" si="0"/>
        <v>0</v>
      </c>
    </row>
    <row r="21" spans="1:8" s="13" customFormat="1" ht="15">
      <c r="A21" s="37">
        <v>4</v>
      </c>
      <c r="B21" s="38"/>
      <c r="C21" s="56"/>
      <c r="D21" s="56"/>
      <c r="E21" s="38"/>
      <c r="F21" s="38"/>
      <c r="G21" s="39"/>
      <c r="H21" s="30">
        <f t="shared" si="0"/>
        <v>0</v>
      </c>
    </row>
    <row r="22" spans="1:8" s="13" customFormat="1" ht="15">
      <c r="A22" s="37">
        <v>5</v>
      </c>
      <c r="B22" s="38"/>
      <c r="C22" s="56"/>
      <c r="D22" s="56"/>
      <c r="E22" s="38"/>
      <c r="F22" s="38"/>
      <c r="G22" s="39"/>
      <c r="H22" s="40">
        <f>B22*C22*D22/1000000</f>
        <v>0</v>
      </c>
    </row>
    <row r="23" spans="1:8" s="13" customFormat="1">
      <c r="A23" s="31"/>
      <c r="B23" s="32"/>
      <c r="C23" s="57"/>
      <c r="D23" s="57"/>
      <c r="E23" s="32"/>
      <c r="F23" s="32"/>
      <c r="G23" s="32"/>
      <c r="H23" s="59"/>
    </row>
    <row r="24" spans="1:8" s="13" customFormat="1">
      <c r="A24" s="31"/>
      <c r="B24" s="32"/>
      <c r="C24" s="57"/>
      <c r="D24" s="57"/>
      <c r="E24" s="32"/>
      <c r="F24" s="32"/>
      <c r="G24" s="32"/>
      <c r="H24" s="59"/>
    </row>
    <row r="25" spans="1:8" s="13" customFormat="1">
      <c r="A25" s="31"/>
      <c r="B25" s="32"/>
      <c r="C25" s="57"/>
      <c r="D25" s="57"/>
      <c r="E25" s="32"/>
      <c r="F25" s="32"/>
      <c r="G25" s="32"/>
      <c r="H25" s="59"/>
    </row>
    <row r="26" spans="1:8" s="13" customFormat="1">
      <c r="A26" s="31"/>
      <c r="B26" s="32"/>
      <c r="C26" s="57"/>
      <c r="D26" s="57"/>
      <c r="E26" s="32"/>
      <c r="F26" s="32"/>
      <c r="G26" s="32"/>
      <c r="H26" s="59"/>
    </row>
    <row r="27" spans="1:8" s="13" customFormat="1">
      <c r="A27" s="31"/>
      <c r="B27" s="32"/>
      <c r="C27" s="57"/>
      <c r="D27" s="57"/>
      <c r="E27" s="32"/>
      <c r="F27" s="32"/>
      <c r="G27" s="32"/>
      <c r="H27" s="59"/>
    </row>
    <row r="28" spans="1:8" s="13" customFormat="1">
      <c r="A28" s="31"/>
      <c r="B28" s="32"/>
      <c r="C28" s="57"/>
      <c r="D28" s="57"/>
      <c r="E28" s="32"/>
      <c r="F28" s="32"/>
      <c r="G28" s="32"/>
      <c r="H28" s="59"/>
    </row>
    <row r="29" spans="1:8" s="13" customFormat="1">
      <c r="A29" s="31"/>
      <c r="B29" s="32"/>
      <c r="C29" s="57"/>
      <c r="D29" s="57"/>
      <c r="E29" s="32"/>
      <c r="F29" s="32"/>
      <c r="G29" s="32"/>
      <c r="H29" s="59"/>
    </row>
    <row r="30" spans="1:8" s="13" customFormat="1">
      <c r="A30" s="31"/>
      <c r="B30" s="32"/>
      <c r="C30" s="57"/>
      <c r="D30" s="57"/>
      <c r="E30" s="32"/>
      <c r="F30" s="32"/>
      <c r="G30" s="32"/>
      <c r="H30" s="59"/>
    </row>
    <row r="31" spans="1:8" s="13" customFormat="1">
      <c r="A31" s="31"/>
      <c r="B31" s="32"/>
      <c r="C31" s="57"/>
      <c r="D31" s="57"/>
      <c r="E31" s="32"/>
      <c r="F31" s="32"/>
      <c r="G31" s="32"/>
      <c r="H31" s="59"/>
    </row>
    <row r="32" spans="1:8" s="13" customFormat="1">
      <c r="A32" s="31"/>
      <c r="B32" s="32"/>
      <c r="C32" s="57"/>
      <c r="D32" s="57"/>
      <c r="E32" s="32"/>
      <c r="F32" s="32"/>
      <c r="G32" s="32"/>
      <c r="H32" s="59"/>
    </row>
    <row r="33" spans="1:8" s="13" customFormat="1">
      <c r="A33" s="31"/>
      <c r="B33" s="32"/>
      <c r="C33" s="57"/>
      <c r="D33" s="57"/>
      <c r="E33" s="32"/>
      <c r="F33" s="32"/>
      <c r="G33" s="32"/>
      <c r="H33" s="59"/>
    </row>
    <row r="34" spans="1:8" s="13" customFormat="1">
      <c r="A34" s="31"/>
      <c r="B34" s="32"/>
      <c r="C34" s="57"/>
      <c r="D34" s="57"/>
      <c r="E34" s="32"/>
      <c r="F34" s="32"/>
      <c r="G34" s="32"/>
      <c r="H34" s="59"/>
    </row>
    <row r="35" spans="1:8" s="13" customFormat="1">
      <c r="A35" s="31"/>
      <c r="B35" s="32"/>
      <c r="C35" s="57"/>
      <c r="D35" s="57"/>
      <c r="E35" s="32"/>
      <c r="F35" s="32"/>
      <c r="G35" s="32"/>
      <c r="H35" s="59"/>
    </row>
    <row r="36" spans="1:8" s="13" customFormat="1">
      <c r="A36" s="31"/>
      <c r="B36" s="32"/>
      <c r="C36" s="57"/>
      <c r="D36" s="57"/>
      <c r="E36" s="32"/>
      <c r="F36" s="32"/>
      <c r="G36" s="32"/>
      <c r="H36" s="59"/>
    </row>
    <row r="37" spans="1:8" s="13" customFormat="1">
      <c r="A37" s="31"/>
      <c r="B37" s="32"/>
      <c r="C37" s="57"/>
      <c r="D37" s="57"/>
      <c r="E37" s="32"/>
      <c r="F37" s="32"/>
      <c r="G37" s="32"/>
      <c r="H37" s="59"/>
    </row>
    <row r="38" spans="1:8" s="13" customFormat="1">
      <c r="A38" s="31"/>
      <c r="B38" s="32"/>
      <c r="C38" s="57"/>
      <c r="D38" s="57"/>
      <c r="E38" s="32"/>
      <c r="F38" s="32"/>
      <c r="G38" s="32"/>
      <c r="H38" s="59"/>
    </row>
    <row r="39" spans="1:8" s="13" customFormat="1">
      <c r="A39" s="31"/>
      <c r="B39" s="32"/>
      <c r="C39" s="57"/>
      <c r="D39" s="57"/>
      <c r="E39" s="32"/>
      <c r="F39" s="32"/>
      <c r="G39" s="32"/>
      <c r="H39" s="59"/>
    </row>
    <row r="40" spans="1:8" s="13" customFormat="1">
      <c r="A40" s="31"/>
      <c r="B40" s="32"/>
      <c r="C40" s="57"/>
      <c r="D40" s="57"/>
      <c r="E40" s="32"/>
      <c r="F40" s="32"/>
      <c r="G40" s="32"/>
      <c r="H40" s="59"/>
    </row>
    <row r="41" spans="1:8" s="13" customFormat="1">
      <c r="A41" s="31"/>
      <c r="B41" s="32"/>
      <c r="C41" s="57"/>
      <c r="D41" s="57"/>
      <c r="E41" s="32"/>
      <c r="F41" s="32"/>
      <c r="G41" s="32"/>
      <c r="H41" s="59"/>
    </row>
    <row r="42" spans="1:8" s="13" customFormat="1">
      <c r="A42" s="31"/>
      <c r="B42" s="32"/>
      <c r="C42" s="57"/>
      <c r="D42" s="57"/>
      <c r="E42" s="32"/>
      <c r="F42" s="32"/>
      <c r="G42" s="32"/>
      <c r="H42" s="59"/>
    </row>
    <row r="43" spans="1:8" s="13" customFormat="1">
      <c r="A43" s="31"/>
      <c r="B43" s="32"/>
      <c r="C43" s="57"/>
      <c r="D43" s="57"/>
      <c r="E43" s="32"/>
      <c r="F43" s="32"/>
      <c r="G43" s="32"/>
      <c r="H43" s="59"/>
    </row>
    <row r="44" spans="1:8" s="13" customFormat="1">
      <c r="A44" s="31"/>
      <c r="B44" s="32"/>
      <c r="C44" s="57"/>
      <c r="D44" s="57"/>
      <c r="E44" s="32"/>
      <c r="F44" s="32"/>
      <c r="G44" s="32"/>
      <c r="H44" s="59"/>
    </row>
    <row r="45" spans="1:8" s="13" customFormat="1">
      <c r="A45" s="31"/>
      <c r="B45" s="32"/>
      <c r="C45" s="57"/>
      <c r="D45" s="57"/>
      <c r="E45" s="32"/>
      <c r="F45" s="32"/>
      <c r="G45" s="32"/>
      <c r="H45" s="59"/>
    </row>
    <row r="46" spans="1:8" s="13" customFormat="1">
      <c r="A46" s="31"/>
      <c r="B46" s="32"/>
      <c r="C46" s="57"/>
      <c r="D46" s="57"/>
      <c r="E46" s="32"/>
      <c r="F46" s="32"/>
      <c r="G46" s="32"/>
      <c r="H46" s="59"/>
    </row>
    <row r="47" spans="1:8" s="13" customFormat="1">
      <c r="A47" s="31"/>
      <c r="B47" s="32"/>
      <c r="C47" s="57"/>
      <c r="D47" s="57"/>
      <c r="E47" s="32"/>
      <c r="F47" s="32"/>
      <c r="G47" s="32"/>
      <c r="H47" s="59"/>
    </row>
    <row r="48" spans="1:8" s="13" customFormat="1">
      <c r="A48" s="31"/>
      <c r="B48" s="32"/>
      <c r="C48" s="57"/>
      <c r="D48" s="57"/>
      <c r="E48" s="32"/>
      <c r="F48" s="32"/>
      <c r="G48" s="32"/>
      <c r="H48" s="59"/>
    </row>
    <row r="49" spans="1:8" s="13" customFormat="1">
      <c r="A49" s="31"/>
      <c r="B49" s="32"/>
      <c r="C49" s="57"/>
      <c r="D49" s="57"/>
      <c r="E49" s="32"/>
      <c r="F49" s="32"/>
      <c r="G49" s="32"/>
      <c r="H49" s="59"/>
    </row>
    <row r="50" spans="1:8" s="13" customFormat="1">
      <c r="A50" s="31"/>
      <c r="B50" s="32"/>
      <c r="C50" s="57"/>
      <c r="D50" s="57"/>
      <c r="E50" s="32"/>
      <c r="F50" s="32"/>
      <c r="G50" s="32"/>
      <c r="H50" s="59"/>
    </row>
    <row r="51" spans="1:8" s="13" customFormat="1">
      <c r="A51" s="31"/>
      <c r="B51" s="32"/>
      <c r="C51" s="57"/>
      <c r="D51" s="57"/>
      <c r="E51" s="32"/>
      <c r="F51" s="32"/>
      <c r="G51" s="32"/>
      <c r="H51" s="59"/>
    </row>
    <row r="52" spans="1:8" s="13" customFormat="1">
      <c r="A52" s="31"/>
      <c r="B52" s="32"/>
      <c r="C52" s="57"/>
      <c r="D52" s="57"/>
      <c r="E52" s="32"/>
      <c r="F52" s="32"/>
      <c r="G52" s="32"/>
      <c r="H52" s="59"/>
    </row>
    <row r="53" spans="1:8" s="13" customFormat="1">
      <c r="A53" s="31"/>
      <c r="B53" s="32"/>
      <c r="C53" s="57"/>
      <c r="D53" s="57"/>
      <c r="E53" s="32"/>
      <c r="F53" s="32"/>
      <c r="G53" s="32"/>
      <c r="H53" s="59"/>
    </row>
    <row r="54" spans="1:8" s="13" customFormat="1">
      <c r="A54" s="31"/>
      <c r="B54" s="32"/>
      <c r="C54" s="57"/>
      <c r="D54" s="57"/>
      <c r="E54" s="32"/>
      <c r="F54" s="32"/>
      <c r="G54" s="32"/>
      <c r="H54" s="59"/>
    </row>
    <row r="55" spans="1:8" s="13" customFormat="1">
      <c r="A55" s="31"/>
      <c r="B55" s="32"/>
      <c r="C55" s="57"/>
      <c r="D55" s="57"/>
      <c r="E55" s="32"/>
      <c r="F55" s="32"/>
      <c r="G55" s="32"/>
      <c r="H55" s="59"/>
    </row>
    <row r="56" spans="1:8" s="13" customFormat="1">
      <c r="A56" s="31"/>
      <c r="B56" s="32"/>
      <c r="C56" s="57"/>
      <c r="D56" s="57"/>
      <c r="E56" s="32"/>
      <c r="F56" s="32"/>
      <c r="G56" s="32"/>
      <c r="H56" s="59"/>
    </row>
    <row r="57" spans="1:8" s="13" customFormat="1">
      <c r="A57" s="31"/>
      <c r="B57" s="32"/>
      <c r="C57" s="57"/>
      <c r="D57" s="57"/>
      <c r="E57" s="32"/>
      <c r="F57" s="32"/>
      <c r="G57" s="32"/>
      <c r="H57" s="59"/>
    </row>
    <row r="58" spans="1:8" s="13" customFormat="1">
      <c r="A58" s="31"/>
      <c r="B58" s="32"/>
      <c r="C58" s="57"/>
      <c r="D58" s="57"/>
      <c r="E58" s="32"/>
      <c r="F58" s="32"/>
      <c r="G58" s="32"/>
      <c r="H58" s="59"/>
    </row>
    <row r="59" spans="1:8" s="13" customFormat="1">
      <c r="A59" s="31"/>
      <c r="B59" s="32"/>
      <c r="C59" s="57"/>
      <c r="D59" s="57"/>
      <c r="E59" s="32"/>
      <c r="F59" s="32"/>
      <c r="G59" s="32"/>
      <c r="H59" s="59"/>
    </row>
    <row r="60" spans="1:8" s="13" customFormat="1">
      <c r="A60" s="31"/>
      <c r="B60" s="32"/>
      <c r="C60" s="57"/>
      <c r="D60" s="57"/>
      <c r="E60" s="32"/>
      <c r="F60" s="32"/>
      <c r="G60" s="32"/>
      <c r="H60" s="59"/>
    </row>
    <row r="61" spans="1:8" s="13" customFormat="1">
      <c r="A61" s="31"/>
      <c r="B61" s="32"/>
      <c r="C61" s="57"/>
      <c r="D61" s="57"/>
      <c r="E61" s="32"/>
      <c r="F61" s="32"/>
      <c r="G61" s="32"/>
      <c r="H61" s="59"/>
    </row>
    <row r="62" spans="1:8" s="13" customFormat="1">
      <c r="A62" s="31"/>
      <c r="B62" s="32"/>
      <c r="C62" s="57"/>
      <c r="D62" s="57"/>
      <c r="E62" s="32"/>
      <c r="F62" s="32"/>
      <c r="G62" s="32"/>
      <c r="H62" s="59"/>
    </row>
    <row r="63" spans="1:8" s="13" customFormat="1">
      <c r="A63" s="31"/>
      <c r="B63" s="32"/>
      <c r="C63" s="57"/>
      <c r="D63" s="57"/>
      <c r="E63" s="32"/>
      <c r="F63" s="32"/>
      <c r="G63" s="32"/>
      <c r="H63" s="59"/>
    </row>
    <row r="64" spans="1:8" s="13" customFormat="1">
      <c r="A64" s="31"/>
      <c r="B64" s="32"/>
      <c r="C64" s="57"/>
      <c r="D64" s="57"/>
      <c r="E64" s="32"/>
      <c r="F64" s="32"/>
      <c r="G64" s="32"/>
      <c r="H64" s="59"/>
    </row>
    <row r="65" spans="1:8" s="13" customFormat="1">
      <c r="A65" s="31"/>
      <c r="B65" s="32"/>
      <c r="C65" s="57"/>
      <c r="D65" s="57"/>
      <c r="E65" s="32"/>
      <c r="F65" s="32"/>
      <c r="G65" s="32"/>
      <c r="H65" s="59"/>
    </row>
    <row r="66" spans="1:8" s="13" customFormat="1">
      <c r="A66" s="31"/>
      <c r="B66" s="32"/>
      <c r="C66" s="57"/>
      <c r="D66" s="57"/>
      <c r="E66" s="32"/>
      <c r="F66" s="32"/>
      <c r="G66" s="32"/>
      <c r="H66" s="59"/>
    </row>
    <row r="67" spans="1:8" s="13" customFormat="1">
      <c r="A67" s="31"/>
      <c r="B67" s="32"/>
      <c r="C67" s="57"/>
      <c r="D67" s="57"/>
      <c r="E67" s="32"/>
      <c r="F67" s="32"/>
      <c r="G67" s="32"/>
      <c r="H67" s="59"/>
    </row>
    <row r="68" spans="1:8" s="13" customFormat="1">
      <c r="A68" s="31"/>
      <c r="B68" s="32"/>
      <c r="C68" s="57"/>
      <c r="D68" s="57"/>
      <c r="E68" s="32"/>
      <c r="F68" s="32"/>
      <c r="G68" s="32"/>
      <c r="H68" s="59"/>
    </row>
    <row r="69" spans="1:8" s="13" customFormat="1">
      <c r="A69" s="31"/>
      <c r="B69" s="32"/>
      <c r="C69" s="57"/>
      <c r="D69" s="57"/>
      <c r="E69" s="32"/>
      <c r="F69" s="32"/>
      <c r="G69" s="32"/>
      <c r="H69" s="59"/>
    </row>
    <row r="70" spans="1:8" s="13" customFormat="1">
      <c r="A70" s="31"/>
      <c r="B70" s="32"/>
      <c r="C70" s="57"/>
      <c r="D70" s="57"/>
      <c r="E70" s="32"/>
      <c r="F70" s="32"/>
      <c r="G70" s="32"/>
      <c r="H70" s="59"/>
    </row>
    <row r="71" spans="1:8" s="13" customFormat="1">
      <c r="A71" s="31"/>
      <c r="B71" s="32"/>
      <c r="C71" s="57"/>
      <c r="D71" s="57"/>
      <c r="E71" s="32"/>
      <c r="F71" s="32"/>
      <c r="G71" s="32"/>
      <c r="H71" s="59"/>
    </row>
    <row r="72" spans="1:8" s="13" customFormat="1">
      <c r="A72" s="31"/>
      <c r="B72" s="32"/>
      <c r="C72" s="57"/>
      <c r="D72" s="57"/>
      <c r="E72" s="32"/>
      <c r="F72" s="32"/>
      <c r="G72" s="32"/>
      <c r="H72" s="59"/>
    </row>
    <row r="73" spans="1:8" s="13" customFormat="1">
      <c r="A73" s="31"/>
      <c r="B73" s="32"/>
      <c r="C73" s="57"/>
      <c r="D73" s="57"/>
      <c r="E73" s="32"/>
      <c r="F73" s="32"/>
      <c r="G73" s="32"/>
      <c r="H73" s="59"/>
    </row>
    <row r="74" spans="1:8" s="13" customFormat="1">
      <c r="A74" s="31"/>
      <c r="B74" s="32"/>
      <c r="C74" s="57"/>
      <c r="D74" s="57"/>
      <c r="E74" s="32"/>
      <c r="F74" s="32"/>
      <c r="G74" s="32"/>
      <c r="H74" s="59"/>
    </row>
    <row r="75" spans="1:8" s="13" customFormat="1">
      <c r="A75" s="31"/>
      <c r="B75" s="32"/>
      <c r="C75" s="57"/>
      <c r="D75" s="57"/>
      <c r="E75" s="32"/>
      <c r="F75" s="32"/>
      <c r="G75" s="32"/>
      <c r="H75" s="59"/>
    </row>
    <row r="76" spans="1:8" s="13" customFormat="1">
      <c r="A76" s="31"/>
      <c r="B76" s="32"/>
      <c r="C76" s="57"/>
      <c r="D76" s="57"/>
      <c r="E76" s="32"/>
      <c r="F76" s="32"/>
      <c r="G76" s="32"/>
      <c r="H76" s="59"/>
    </row>
    <row r="77" spans="1:8" s="13" customFormat="1">
      <c r="A77" s="31"/>
      <c r="B77" s="32"/>
      <c r="C77" s="57"/>
      <c r="D77" s="57"/>
      <c r="E77" s="32"/>
      <c r="F77" s="32"/>
      <c r="G77" s="32"/>
      <c r="H77" s="59"/>
    </row>
    <row r="78" spans="1:8" s="13" customFormat="1">
      <c r="A78" s="31"/>
      <c r="B78" s="32"/>
      <c r="C78" s="57"/>
      <c r="D78" s="57"/>
      <c r="E78" s="32"/>
      <c r="F78" s="32"/>
      <c r="G78" s="32"/>
      <c r="H78" s="59"/>
    </row>
    <row r="79" spans="1:8" s="13" customFormat="1">
      <c r="A79" s="31"/>
      <c r="B79" s="32"/>
      <c r="C79" s="57"/>
      <c r="D79" s="57"/>
      <c r="E79" s="32"/>
      <c r="F79" s="32"/>
      <c r="G79" s="32"/>
      <c r="H79" s="59"/>
    </row>
    <row r="80" spans="1:8" s="13" customFormat="1">
      <c r="A80" s="31"/>
      <c r="B80" s="32"/>
      <c r="C80" s="57"/>
      <c r="D80" s="57"/>
      <c r="E80" s="32"/>
      <c r="F80" s="32"/>
      <c r="G80" s="32"/>
      <c r="H80" s="59"/>
    </row>
    <row r="81" spans="1:8" s="13" customFormat="1">
      <c r="A81" s="31"/>
      <c r="B81" s="32"/>
      <c r="C81" s="57"/>
      <c r="D81" s="57"/>
      <c r="E81" s="32"/>
      <c r="F81" s="32"/>
      <c r="G81" s="32"/>
      <c r="H81" s="59"/>
    </row>
    <row r="82" spans="1:8" s="13" customFormat="1">
      <c r="A82" s="31"/>
      <c r="B82" s="32"/>
      <c r="C82" s="57"/>
      <c r="D82" s="57"/>
      <c r="E82" s="32"/>
      <c r="F82" s="32"/>
      <c r="G82" s="32"/>
      <c r="H82" s="59"/>
    </row>
    <row r="83" spans="1:8" s="13" customFormat="1">
      <c r="A83" s="31"/>
      <c r="B83" s="32"/>
      <c r="C83" s="57"/>
      <c r="D83" s="57"/>
      <c r="E83" s="32"/>
      <c r="F83" s="32"/>
      <c r="G83" s="32"/>
      <c r="H83" s="59"/>
    </row>
    <row r="84" spans="1:8" s="13" customFormat="1">
      <c r="A84" s="31"/>
      <c r="B84" s="32"/>
      <c r="C84" s="57"/>
      <c r="D84" s="57"/>
      <c r="E84" s="32"/>
      <c r="F84" s="32"/>
      <c r="G84" s="32"/>
      <c r="H84" s="59"/>
    </row>
    <row r="85" spans="1:8" s="13" customFormat="1">
      <c r="A85" s="31"/>
      <c r="B85" s="32"/>
      <c r="C85" s="57"/>
      <c r="D85" s="57"/>
      <c r="E85" s="32"/>
      <c r="F85" s="32"/>
      <c r="G85" s="32"/>
      <c r="H85" s="59"/>
    </row>
    <row r="86" spans="1:8" s="13" customFormat="1">
      <c r="A86" s="31"/>
      <c r="B86" s="32"/>
      <c r="C86" s="57"/>
      <c r="D86" s="57"/>
      <c r="E86" s="32"/>
      <c r="F86" s="32"/>
      <c r="G86" s="32"/>
      <c r="H86" s="59"/>
    </row>
    <row r="87" spans="1:8" s="13" customFormat="1">
      <c r="A87" s="31"/>
      <c r="B87" s="32"/>
      <c r="C87" s="57"/>
      <c r="D87" s="57"/>
      <c r="E87" s="32"/>
      <c r="F87" s="32"/>
      <c r="G87" s="32"/>
      <c r="H87" s="59"/>
    </row>
    <row r="88" spans="1:8" s="13" customFormat="1">
      <c r="A88" s="31"/>
      <c r="B88" s="32"/>
      <c r="C88" s="57"/>
      <c r="D88" s="57"/>
      <c r="E88" s="32"/>
      <c r="F88" s="32"/>
      <c r="G88" s="32"/>
      <c r="H88" s="59"/>
    </row>
    <row r="89" spans="1:8" s="13" customFormat="1">
      <c r="A89" s="31"/>
      <c r="B89" s="32"/>
      <c r="C89" s="57"/>
      <c r="D89" s="57"/>
      <c r="E89" s="32"/>
      <c r="F89" s="32"/>
      <c r="G89" s="32"/>
      <c r="H89" s="59"/>
    </row>
    <row r="90" spans="1:8" s="13" customFormat="1">
      <c r="A90" s="31"/>
      <c r="B90" s="32"/>
      <c r="C90" s="57"/>
      <c r="D90" s="57"/>
      <c r="E90" s="32"/>
      <c r="F90" s="32"/>
      <c r="G90" s="32"/>
      <c r="H90" s="59"/>
    </row>
    <row r="91" spans="1:8" s="13" customFormat="1">
      <c r="A91" s="31"/>
      <c r="B91" s="32"/>
      <c r="C91" s="57"/>
      <c r="D91" s="57"/>
      <c r="E91" s="32"/>
      <c r="F91" s="32"/>
      <c r="G91" s="32"/>
      <c r="H91" s="59"/>
    </row>
    <row r="92" spans="1:8" s="13" customFormat="1">
      <c r="A92" s="31"/>
      <c r="B92" s="32"/>
      <c r="C92" s="57"/>
      <c r="D92" s="57"/>
      <c r="E92" s="32"/>
      <c r="F92" s="32"/>
      <c r="G92" s="32"/>
      <c r="H92" s="59"/>
    </row>
    <row r="93" spans="1:8" s="13" customFormat="1">
      <c r="A93" s="31"/>
      <c r="B93" s="32"/>
      <c r="C93" s="57"/>
      <c r="D93" s="57"/>
      <c r="E93" s="32"/>
      <c r="F93" s="32"/>
      <c r="G93" s="32"/>
      <c r="H93" s="59"/>
    </row>
    <row r="94" spans="1:8" s="13" customFormat="1">
      <c r="A94" s="31"/>
      <c r="B94" s="32"/>
      <c r="C94" s="57"/>
      <c r="D94" s="57"/>
      <c r="E94" s="32"/>
      <c r="F94" s="32"/>
      <c r="G94" s="32"/>
      <c r="H94" s="59"/>
    </row>
    <row r="95" spans="1:8" s="13" customFormat="1">
      <c r="A95" s="31"/>
      <c r="B95" s="32"/>
      <c r="C95" s="57"/>
      <c r="D95" s="57"/>
      <c r="E95" s="32"/>
      <c r="F95" s="32"/>
      <c r="G95" s="32"/>
      <c r="H95" s="59"/>
    </row>
    <row r="96" spans="1:8" s="13" customFormat="1">
      <c r="A96" s="31"/>
      <c r="B96" s="32"/>
      <c r="C96" s="57"/>
      <c r="D96" s="57"/>
      <c r="E96" s="32"/>
      <c r="F96" s="32"/>
      <c r="G96" s="32"/>
      <c r="H96" s="59"/>
    </row>
    <row r="97" spans="1:8" s="13" customFormat="1">
      <c r="A97" s="31"/>
      <c r="B97" s="32"/>
      <c r="C97" s="57"/>
      <c r="D97" s="57"/>
      <c r="E97" s="32"/>
      <c r="F97" s="32"/>
      <c r="G97" s="32"/>
      <c r="H97" s="59"/>
    </row>
    <row r="98" spans="1:8" s="13" customFormat="1">
      <c r="A98" s="31"/>
      <c r="B98" s="32"/>
      <c r="C98" s="57"/>
      <c r="D98" s="57"/>
      <c r="E98" s="32"/>
      <c r="F98" s="32"/>
      <c r="G98" s="32"/>
      <c r="H98" s="59"/>
    </row>
    <row r="99" spans="1:8" s="13" customFormat="1">
      <c r="A99" s="31"/>
      <c r="B99" s="32"/>
      <c r="C99" s="57"/>
      <c r="D99" s="57"/>
      <c r="E99" s="32"/>
      <c r="F99" s="32"/>
      <c r="G99" s="32"/>
      <c r="H99" s="59"/>
    </row>
    <row r="100" spans="1:8" s="13" customFormat="1">
      <c r="A100" s="31"/>
      <c r="B100" s="32"/>
      <c r="C100" s="57"/>
      <c r="D100" s="57"/>
      <c r="E100" s="32"/>
      <c r="F100" s="32"/>
      <c r="G100" s="32"/>
      <c r="H100" s="59"/>
    </row>
    <row r="101" spans="1:8" s="13" customFormat="1">
      <c r="A101" s="31"/>
      <c r="B101" s="32"/>
      <c r="C101" s="57"/>
      <c r="D101" s="57"/>
      <c r="E101" s="32"/>
      <c r="F101" s="32"/>
      <c r="G101" s="32"/>
      <c r="H101" s="59"/>
    </row>
    <row r="102" spans="1:8" s="13" customFormat="1">
      <c r="A102" s="31"/>
      <c r="B102" s="32"/>
      <c r="C102" s="57"/>
      <c r="D102" s="57"/>
      <c r="E102" s="32"/>
      <c r="F102" s="32"/>
      <c r="G102" s="32"/>
      <c r="H102" s="59"/>
    </row>
    <row r="103" spans="1:8" s="13" customFormat="1">
      <c r="A103" s="31"/>
      <c r="B103" s="32"/>
      <c r="C103" s="57"/>
      <c r="D103" s="57"/>
      <c r="E103" s="32"/>
      <c r="F103" s="32"/>
      <c r="G103" s="32"/>
      <c r="H103" s="59"/>
    </row>
    <row r="104" spans="1:8" s="13" customFormat="1">
      <c r="A104" s="31"/>
      <c r="B104" s="32"/>
      <c r="C104" s="57"/>
      <c r="D104" s="57"/>
      <c r="E104" s="32"/>
      <c r="F104" s="32"/>
      <c r="G104" s="32"/>
      <c r="H104" s="59"/>
    </row>
    <row r="105" spans="1:8" s="13" customFormat="1">
      <c r="A105" s="31"/>
      <c r="B105" s="32"/>
      <c r="C105" s="57"/>
      <c r="D105" s="57"/>
      <c r="E105" s="32"/>
      <c r="F105" s="32"/>
      <c r="G105" s="32"/>
      <c r="H105" s="59"/>
    </row>
    <row r="106" spans="1:8" s="13" customFormat="1">
      <c r="A106" s="31"/>
      <c r="B106" s="32"/>
      <c r="C106" s="57"/>
      <c r="D106" s="57"/>
      <c r="E106" s="32"/>
      <c r="F106" s="32"/>
      <c r="G106" s="32"/>
      <c r="H106" s="59"/>
    </row>
    <row r="107" spans="1:8" s="13" customFormat="1">
      <c r="A107" s="31"/>
      <c r="B107" s="32"/>
      <c r="C107" s="57"/>
      <c r="D107" s="57"/>
      <c r="E107" s="32"/>
      <c r="F107" s="32"/>
      <c r="G107" s="32"/>
      <c r="H107" s="59"/>
    </row>
    <row r="108" spans="1:8" s="13" customFormat="1">
      <c r="A108" s="31"/>
      <c r="B108" s="32"/>
      <c r="C108" s="57"/>
      <c r="D108" s="57"/>
      <c r="E108" s="32"/>
      <c r="F108" s="32"/>
      <c r="G108" s="32"/>
      <c r="H108" s="59"/>
    </row>
    <row r="109" spans="1:8" s="13" customFormat="1">
      <c r="A109" s="31"/>
      <c r="B109" s="32"/>
      <c r="C109" s="57"/>
      <c r="D109" s="57"/>
      <c r="E109" s="32"/>
      <c r="F109" s="32"/>
      <c r="G109" s="32"/>
      <c r="H109" s="59"/>
    </row>
    <row r="110" spans="1:8" s="13" customFormat="1">
      <c r="A110" s="31"/>
      <c r="B110" s="32"/>
      <c r="C110" s="57"/>
      <c r="D110" s="57"/>
      <c r="E110" s="32"/>
      <c r="F110" s="32"/>
      <c r="G110" s="32"/>
      <c r="H110" s="59"/>
    </row>
    <row r="111" spans="1:8" s="13" customFormat="1">
      <c r="A111" s="31"/>
      <c r="B111" s="32"/>
      <c r="C111" s="57"/>
      <c r="D111" s="57"/>
      <c r="E111" s="32"/>
      <c r="F111" s="32"/>
      <c r="G111" s="32"/>
      <c r="H111" s="59"/>
    </row>
    <row r="112" spans="1:8" s="13" customFormat="1">
      <c r="A112" s="31"/>
      <c r="B112" s="32"/>
      <c r="C112" s="57"/>
      <c r="D112" s="57"/>
      <c r="E112" s="32"/>
      <c r="F112" s="32"/>
      <c r="G112" s="32"/>
      <c r="H112" s="59"/>
    </row>
    <row r="113" spans="1:8" s="13" customFormat="1">
      <c r="A113" s="31"/>
      <c r="B113" s="32"/>
      <c r="C113" s="57"/>
      <c r="D113" s="57"/>
      <c r="E113" s="32"/>
      <c r="F113" s="32"/>
      <c r="G113" s="32"/>
      <c r="H113" s="59"/>
    </row>
    <row r="114" spans="1:8" s="13" customFormat="1">
      <c r="A114" s="31"/>
      <c r="B114" s="32"/>
      <c r="C114" s="57"/>
      <c r="D114" s="57"/>
      <c r="E114" s="32"/>
      <c r="F114" s="32"/>
      <c r="G114" s="32"/>
      <c r="H114" s="59"/>
    </row>
    <row r="115" spans="1:8" s="13" customFormat="1">
      <c r="A115" s="31"/>
      <c r="B115" s="32"/>
      <c r="C115" s="57"/>
      <c r="D115" s="57"/>
      <c r="E115" s="32"/>
      <c r="F115" s="32"/>
      <c r="G115" s="32"/>
      <c r="H115" s="59"/>
    </row>
    <row r="116" spans="1:8" s="13" customFormat="1">
      <c r="A116" s="31"/>
      <c r="B116" s="32"/>
      <c r="C116" s="57"/>
      <c r="D116" s="57"/>
      <c r="E116" s="32"/>
      <c r="F116" s="32"/>
      <c r="G116" s="32"/>
      <c r="H116" s="59"/>
    </row>
    <row r="117" spans="1:8" s="13" customFormat="1">
      <c r="A117" s="31"/>
      <c r="B117" s="32"/>
      <c r="C117" s="57"/>
      <c r="D117" s="57"/>
      <c r="E117" s="32"/>
      <c r="F117" s="32"/>
      <c r="G117" s="32"/>
      <c r="H117" s="59"/>
    </row>
    <row r="118" spans="1:8" s="13" customFormat="1">
      <c r="A118" s="31"/>
      <c r="B118" s="32"/>
      <c r="C118" s="57"/>
      <c r="D118" s="57"/>
      <c r="E118" s="32"/>
      <c r="F118" s="32"/>
      <c r="G118" s="32"/>
      <c r="H118" s="59"/>
    </row>
    <row r="119" spans="1:8" s="13" customFormat="1">
      <c r="A119" s="31"/>
      <c r="B119" s="32"/>
      <c r="C119" s="57"/>
      <c r="D119" s="57"/>
      <c r="E119" s="32"/>
      <c r="F119" s="32"/>
      <c r="G119" s="32"/>
      <c r="H119" s="59"/>
    </row>
    <row r="120" spans="1:8" s="13" customFormat="1">
      <c r="A120" s="31"/>
      <c r="B120" s="32"/>
      <c r="C120" s="57"/>
      <c r="D120" s="57"/>
      <c r="E120" s="32"/>
      <c r="F120" s="32"/>
      <c r="G120" s="32"/>
      <c r="H120" s="59"/>
    </row>
    <row r="121" spans="1:8" s="13" customFormat="1">
      <c r="A121" s="31"/>
      <c r="B121" s="32"/>
      <c r="C121" s="57"/>
      <c r="D121" s="57"/>
      <c r="E121" s="32"/>
      <c r="F121" s="32"/>
      <c r="G121" s="32"/>
      <c r="H121" s="59"/>
    </row>
    <row r="122" spans="1:8" s="13" customFormat="1">
      <c r="A122" s="31"/>
      <c r="B122" s="32"/>
      <c r="C122" s="57"/>
      <c r="D122" s="57"/>
      <c r="E122" s="32"/>
      <c r="F122" s="32"/>
      <c r="G122" s="32"/>
      <c r="H122" s="59"/>
    </row>
    <row r="123" spans="1:8" s="13" customFormat="1">
      <c r="A123" s="31"/>
      <c r="B123" s="32"/>
      <c r="C123" s="57"/>
      <c r="D123" s="57"/>
      <c r="E123" s="32"/>
      <c r="F123" s="32"/>
      <c r="G123" s="32"/>
      <c r="H123" s="59"/>
    </row>
    <row r="124" spans="1:8" s="13" customFormat="1">
      <c r="A124" s="31"/>
      <c r="B124" s="32"/>
      <c r="C124" s="57"/>
      <c r="D124" s="57"/>
      <c r="E124" s="32"/>
      <c r="F124" s="32"/>
      <c r="G124" s="32"/>
      <c r="H124" s="59"/>
    </row>
    <row r="125" spans="1:8" s="13" customFormat="1">
      <c r="A125" s="31"/>
      <c r="B125" s="32"/>
      <c r="C125" s="57"/>
      <c r="D125" s="57"/>
      <c r="E125" s="32"/>
      <c r="F125" s="32"/>
      <c r="G125" s="32"/>
      <c r="H125" s="59"/>
    </row>
    <row r="126" spans="1:8" s="13" customFormat="1">
      <c r="A126" s="31"/>
      <c r="B126" s="32"/>
      <c r="C126" s="57"/>
      <c r="D126" s="57"/>
      <c r="E126" s="32"/>
      <c r="F126" s="32"/>
      <c r="G126" s="32"/>
      <c r="H126" s="59"/>
    </row>
    <row r="127" spans="1:8" s="13" customFormat="1">
      <c r="A127" s="31"/>
      <c r="B127" s="32"/>
      <c r="C127" s="57"/>
      <c r="D127" s="57"/>
      <c r="E127" s="32"/>
      <c r="F127" s="32"/>
      <c r="G127" s="32"/>
      <c r="H127" s="59"/>
    </row>
    <row r="128" spans="1:8" s="13" customFormat="1">
      <c r="A128" s="31"/>
      <c r="B128" s="32"/>
      <c r="C128" s="57"/>
      <c r="D128" s="57"/>
      <c r="E128" s="32"/>
      <c r="F128" s="32"/>
      <c r="G128" s="32"/>
      <c r="H128" s="59"/>
    </row>
    <row r="129" spans="1:8" s="13" customFormat="1">
      <c r="A129" s="31"/>
      <c r="B129" s="32"/>
      <c r="C129" s="57"/>
      <c r="D129" s="57"/>
      <c r="E129" s="32"/>
      <c r="F129" s="32"/>
      <c r="G129" s="32"/>
      <c r="H129" s="59"/>
    </row>
    <row r="130" spans="1:8" s="13" customFormat="1">
      <c r="A130" s="31"/>
      <c r="B130" s="32"/>
      <c r="C130" s="57"/>
      <c r="D130" s="57"/>
      <c r="E130" s="32"/>
      <c r="F130" s="32"/>
      <c r="G130" s="32"/>
      <c r="H130" s="59"/>
    </row>
    <row r="131" spans="1:8" s="13" customFormat="1">
      <c r="A131" s="31"/>
      <c r="B131" s="32"/>
      <c r="C131" s="57"/>
      <c r="D131" s="57"/>
      <c r="E131" s="32"/>
      <c r="F131" s="32"/>
      <c r="G131" s="32"/>
      <c r="H131" s="59"/>
    </row>
    <row r="132" spans="1:8" s="13" customFormat="1">
      <c r="A132" s="31"/>
      <c r="B132" s="32"/>
      <c r="C132" s="57"/>
      <c r="D132" s="57"/>
      <c r="E132" s="32"/>
      <c r="F132" s="32"/>
      <c r="G132" s="32"/>
      <c r="H132" s="59"/>
    </row>
    <row r="133" spans="1:8" s="13" customFormat="1">
      <c r="A133" s="31"/>
      <c r="B133" s="32"/>
      <c r="C133" s="57"/>
      <c r="D133" s="57"/>
      <c r="E133" s="32"/>
      <c r="F133" s="32"/>
      <c r="G133" s="32"/>
      <c r="H133" s="59"/>
    </row>
    <row r="134" spans="1:8" s="13" customFormat="1">
      <c r="A134" s="31"/>
      <c r="B134" s="32"/>
      <c r="C134" s="57"/>
      <c r="D134" s="57"/>
      <c r="E134" s="32"/>
      <c r="F134" s="32"/>
      <c r="G134" s="32"/>
      <c r="H134" s="59"/>
    </row>
    <row r="135" spans="1:8" s="13" customFormat="1">
      <c r="A135" s="31"/>
      <c r="B135" s="32"/>
      <c r="C135" s="57"/>
      <c r="D135" s="57"/>
      <c r="E135" s="32"/>
      <c r="F135" s="32"/>
      <c r="G135" s="32"/>
      <c r="H135" s="59"/>
    </row>
    <row r="136" spans="1:8" s="13" customFormat="1">
      <c r="A136" s="31"/>
      <c r="B136" s="32"/>
      <c r="C136" s="57"/>
      <c r="D136" s="57"/>
      <c r="E136" s="32"/>
      <c r="F136" s="32"/>
      <c r="G136" s="32"/>
      <c r="H136" s="59"/>
    </row>
    <row r="137" spans="1:8" s="13" customFormat="1">
      <c r="A137" s="31"/>
      <c r="B137" s="32"/>
      <c r="C137" s="57"/>
      <c r="D137" s="57"/>
      <c r="E137" s="32"/>
      <c r="F137" s="32"/>
      <c r="G137" s="32"/>
      <c r="H137" s="59"/>
    </row>
    <row r="138" spans="1:8" s="13" customFormat="1">
      <c r="A138" s="31"/>
      <c r="B138" s="32"/>
      <c r="C138" s="57"/>
      <c r="D138" s="57"/>
      <c r="E138" s="32"/>
      <c r="F138" s="32"/>
      <c r="G138" s="32"/>
      <c r="H138" s="59"/>
    </row>
    <row r="139" spans="1:8" s="13" customFormat="1">
      <c r="A139" s="31"/>
      <c r="B139" s="32"/>
      <c r="C139" s="57"/>
      <c r="D139" s="57"/>
      <c r="E139" s="32"/>
      <c r="F139" s="32"/>
      <c r="G139" s="32"/>
      <c r="H139" s="59"/>
    </row>
    <row r="140" spans="1:8" s="13" customFormat="1">
      <c r="A140" s="31"/>
      <c r="B140" s="32"/>
      <c r="C140" s="57"/>
      <c r="D140" s="57"/>
      <c r="E140" s="32"/>
      <c r="F140" s="32"/>
      <c r="G140" s="32"/>
      <c r="H140" s="59"/>
    </row>
    <row r="141" spans="1:8" s="13" customFormat="1">
      <c r="A141" s="31"/>
      <c r="B141" s="32"/>
      <c r="C141" s="57"/>
      <c r="D141" s="57"/>
      <c r="E141" s="32"/>
      <c r="F141" s="32"/>
      <c r="G141" s="32"/>
      <c r="H141" s="59"/>
    </row>
    <row r="142" spans="1:8" s="13" customFormat="1">
      <c r="A142" s="31"/>
      <c r="B142" s="32"/>
      <c r="C142" s="57"/>
      <c r="D142" s="57"/>
      <c r="E142" s="32"/>
      <c r="F142" s="32"/>
      <c r="G142" s="32"/>
      <c r="H142" s="59"/>
    </row>
    <row r="143" spans="1:8" s="13" customFormat="1">
      <c r="A143" s="31"/>
      <c r="B143" s="32"/>
      <c r="C143" s="57"/>
      <c r="D143" s="57"/>
      <c r="E143" s="32"/>
      <c r="F143" s="32"/>
      <c r="G143" s="32"/>
      <c r="H143" s="59"/>
    </row>
    <row r="144" spans="1:8" s="13" customFormat="1">
      <c r="A144" s="31"/>
      <c r="B144" s="32"/>
      <c r="C144" s="57"/>
      <c r="D144" s="57"/>
      <c r="E144" s="32"/>
      <c r="F144" s="32"/>
      <c r="G144" s="32"/>
      <c r="H144" s="59"/>
    </row>
    <row r="145" spans="1:8" s="13" customFormat="1">
      <c r="A145" s="31"/>
      <c r="B145" s="32"/>
      <c r="C145" s="57"/>
      <c r="D145" s="57"/>
      <c r="E145" s="32"/>
      <c r="F145" s="32"/>
      <c r="G145" s="32"/>
      <c r="H145" s="59"/>
    </row>
    <row r="146" spans="1:8" s="13" customFormat="1">
      <c r="A146" s="31"/>
      <c r="B146" s="32"/>
      <c r="C146" s="57"/>
      <c r="D146" s="57"/>
      <c r="E146" s="32"/>
      <c r="F146" s="32"/>
      <c r="G146" s="32"/>
      <c r="H146" s="59"/>
    </row>
    <row r="147" spans="1:8" s="13" customFormat="1">
      <c r="A147" s="31"/>
      <c r="B147" s="32"/>
      <c r="C147" s="57"/>
      <c r="D147" s="57"/>
      <c r="E147" s="32"/>
      <c r="F147" s="32"/>
      <c r="G147" s="32"/>
      <c r="H147" s="59"/>
    </row>
    <row r="148" spans="1:8" s="13" customFormat="1">
      <c r="A148" s="31"/>
      <c r="B148" s="32"/>
      <c r="C148" s="57"/>
      <c r="D148" s="57"/>
      <c r="E148" s="32"/>
      <c r="F148" s="32"/>
      <c r="G148" s="32"/>
      <c r="H148" s="59"/>
    </row>
    <row r="149" spans="1:8" s="13" customFormat="1">
      <c r="A149" s="31"/>
      <c r="B149" s="32"/>
      <c r="C149" s="57"/>
      <c r="D149" s="57"/>
      <c r="E149" s="32"/>
      <c r="F149" s="32"/>
      <c r="G149" s="32"/>
      <c r="H149" s="59"/>
    </row>
    <row r="150" spans="1:8" s="13" customFormat="1">
      <c r="A150" s="31"/>
      <c r="B150" s="32"/>
      <c r="C150" s="57"/>
      <c r="D150" s="57"/>
      <c r="E150" s="32"/>
      <c r="F150" s="32"/>
      <c r="G150" s="32"/>
      <c r="H150" s="59"/>
    </row>
    <row r="151" spans="1:8" s="13" customFormat="1">
      <c r="A151" s="31"/>
      <c r="B151" s="32"/>
      <c r="C151" s="57"/>
      <c r="D151" s="57"/>
      <c r="E151" s="32"/>
      <c r="F151" s="32"/>
      <c r="G151" s="32"/>
      <c r="H151" s="59"/>
    </row>
    <row r="152" spans="1:8" s="13" customFormat="1">
      <c r="A152" s="31"/>
      <c r="B152" s="32"/>
      <c r="C152" s="57"/>
      <c r="D152" s="57"/>
      <c r="E152" s="32"/>
      <c r="F152" s="32"/>
      <c r="G152" s="32"/>
      <c r="H152" s="59"/>
    </row>
    <row r="153" spans="1:8" s="13" customFormat="1">
      <c r="A153" s="31"/>
      <c r="B153" s="32"/>
      <c r="C153" s="57"/>
      <c r="D153" s="57"/>
      <c r="E153" s="32"/>
      <c r="F153" s="32"/>
      <c r="G153" s="32"/>
      <c r="H153" s="59"/>
    </row>
    <row r="154" spans="1:8" s="13" customFormat="1">
      <c r="A154" s="31"/>
      <c r="B154" s="32"/>
      <c r="C154" s="57"/>
      <c r="D154" s="57"/>
      <c r="E154" s="32"/>
      <c r="F154" s="32"/>
      <c r="G154" s="32"/>
      <c r="H154" s="59"/>
    </row>
    <row r="155" spans="1:8" s="13" customFormat="1">
      <c r="A155" s="31"/>
      <c r="B155" s="32"/>
      <c r="C155" s="57"/>
      <c r="D155" s="57"/>
      <c r="E155" s="32"/>
      <c r="F155" s="32"/>
      <c r="G155" s="32"/>
      <c r="H155" s="59"/>
    </row>
    <row r="156" spans="1:8" s="13" customFormat="1">
      <c r="A156" s="31"/>
      <c r="B156" s="32"/>
      <c r="C156" s="57"/>
      <c r="D156" s="57"/>
      <c r="E156" s="32"/>
      <c r="F156" s="32"/>
      <c r="G156" s="32"/>
      <c r="H156" s="59"/>
    </row>
    <row r="157" spans="1:8" s="13" customFormat="1">
      <c r="A157" s="31"/>
      <c r="B157" s="32"/>
      <c r="C157" s="57"/>
      <c r="D157" s="57"/>
      <c r="E157" s="32"/>
      <c r="F157" s="32"/>
      <c r="G157" s="32"/>
      <c r="H157" s="59"/>
    </row>
    <row r="158" spans="1:8" s="13" customFormat="1">
      <c r="A158" s="31"/>
      <c r="B158" s="32"/>
      <c r="C158" s="57"/>
      <c r="D158" s="57"/>
      <c r="E158" s="32"/>
      <c r="F158" s="32"/>
      <c r="G158" s="32"/>
      <c r="H158" s="59"/>
    </row>
    <row r="159" spans="1:8" s="13" customFormat="1">
      <c r="A159" s="31"/>
      <c r="B159" s="32"/>
      <c r="C159" s="57"/>
      <c r="D159" s="57"/>
      <c r="E159" s="32"/>
      <c r="F159" s="32"/>
      <c r="G159" s="32"/>
      <c r="H159" s="59"/>
    </row>
    <row r="160" spans="1:8" s="13" customFormat="1">
      <c r="A160" s="31"/>
      <c r="B160" s="32"/>
      <c r="C160" s="57"/>
      <c r="D160" s="57"/>
      <c r="E160" s="32"/>
      <c r="F160" s="32"/>
      <c r="G160" s="32"/>
      <c r="H160" s="59"/>
    </row>
    <row r="161" spans="1:8" s="13" customFormat="1">
      <c r="A161" s="31"/>
      <c r="B161" s="32"/>
      <c r="C161" s="57"/>
      <c r="D161" s="57"/>
      <c r="E161" s="32"/>
      <c r="F161" s="32"/>
      <c r="G161" s="32"/>
      <c r="H161" s="59"/>
    </row>
    <row r="162" spans="1:8" s="13" customFormat="1">
      <c r="A162" s="31"/>
      <c r="B162" s="32"/>
      <c r="C162" s="57"/>
      <c r="D162" s="57"/>
      <c r="E162" s="32"/>
      <c r="F162" s="32"/>
      <c r="G162" s="32"/>
      <c r="H162" s="59"/>
    </row>
    <row r="163" spans="1:8" s="13" customFormat="1">
      <c r="A163" s="31"/>
      <c r="B163" s="32"/>
      <c r="C163" s="57"/>
      <c r="D163" s="57"/>
      <c r="E163" s="32"/>
      <c r="F163" s="32"/>
      <c r="G163" s="32"/>
      <c r="H163" s="59"/>
    </row>
    <row r="164" spans="1:8" s="13" customFormat="1">
      <c r="A164" s="31"/>
      <c r="B164" s="32"/>
      <c r="C164" s="57"/>
      <c r="D164" s="57"/>
      <c r="E164" s="32"/>
      <c r="F164" s="32"/>
      <c r="G164" s="32"/>
      <c r="H164" s="59"/>
    </row>
    <row r="165" spans="1:8" s="13" customFormat="1">
      <c r="A165" s="31"/>
      <c r="B165" s="32"/>
      <c r="C165" s="57"/>
      <c r="D165" s="57"/>
      <c r="E165" s="32"/>
      <c r="F165" s="32"/>
      <c r="G165" s="32"/>
      <c r="H165" s="59"/>
    </row>
    <row r="166" spans="1:8" s="13" customFormat="1">
      <c r="A166" s="31"/>
      <c r="B166" s="32"/>
      <c r="C166" s="57"/>
      <c r="D166" s="57"/>
      <c r="E166" s="32"/>
      <c r="F166" s="32"/>
      <c r="G166" s="32"/>
      <c r="H166" s="59"/>
    </row>
    <row r="167" spans="1:8" s="13" customFormat="1">
      <c r="A167" s="31"/>
      <c r="B167" s="32"/>
      <c r="C167" s="57"/>
      <c r="D167" s="57"/>
      <c r="E167" s="32"/>
      <c r="F167" s="32"/>
      <c r="G167" s="32"/>
      <c r="H167" s="59"/>
    </row>
    <row r="168" spans="1:8" s="13" customFormat="1">
      <c r="A168" s="31"/>
      <c r="B168" s="32"/>
      <c r="C168" s="57"/>
      <c r="D168" s="57"/>
      <c r="E168" s="32"/>
      <c r="F168" s="32"/>
      <c r="G168" s="32"/>
      <c r="H168" s="59"/>
    </row>
    <row r="169" spans="1:8" s="13" customFormat="1">
      <c r="A169" s="31"/>
      <c r="B169" s="32"/>
      <c r="C169" s="57"/>
      <c r="D169" s="57"/>
      <c r="E169" s="32"/>
      <c r="F169" s="32"/>
      <c r="G169" s="32"/>
      <c r="H169" s="59"/>
    </row>
    <row r="170" spans="1:8" s="13" customFormat="1">
      <c r="A170" s="31"/>
      <c r="B170" s="32"/>
      <c r="C170" s="57"/>
      <c r="D170" s="57"/>
      <c r="E170" s="32"/>
      <c r="F170" s="32"/>
      <c r="G170" s="32"/>
      <c r="H170" s="59"/>
    </row>
    <row r="171" spans="1:8" s="13" customFormat="1">
      <c r="A171" s="31"/>
      <c r="B171" s="32"/>
      <c r="C171" s="57"/>
      <c r="D171" s="57"/>
      <c r="E171" s="32"/>
      <c r="F171" s="32"/>
      <c r="G171" s="32"/>
      <c r="H171" s="59"/>
    </row>
    <row r="172" spans="1:8" s="13" customFormat="1">
      <c r="A172" s="31"/>
      <c r="B172" s="32"/>
      <c r="C172" s="57"/>
      <c r="D172" s="57"/>
      <c r="E172" s="32"/>
      <c r="F172" s="32"/>
      <c r="G172" s="32"/>
      <c r="H172" s="59"/>
    </row>
    <row r="173" spans="1:8" s="13" customFormat="1">
      <c r="A173" s="31"/>
      <c r="B173" s="32"/>
      <c r="C173" s="57"/>
      <c r="D173" s="57"/>
      <c r="E173" s="32"/>
      <c r="F173" s="32"/>
      <c r="G173" s="32"/>
      <c r="H173" s="59"/>
    </row>
    <row r="174" spans="1:8" s="13" customFormat="1">
      <c r="A174" s="31"/>
      <c r="B174" s="32"/>
      <c r="C174" s="57"/>
      <c r="D174" s="57"/>
      <c r="E174" s="32"/>
      <c r="F174" s="32"/>
      <c r="G174" s="32"/>
      <c r="H174" s="59"/>
    </row>
    <row r="175" spans="1:8" s="13" customFormat="1">
      <c r="A175" s="31"/>
      <c r="B175" s="32"/>
      <c r="C175" s="57"/>
      <c r="D175" s="57"/>
      <c r="E175" s="32"/>
      <c r="F175" s="32"/>
      <c r="G175" s="32"/>
      <c r="H175" s="59"/>
    </row>
    <row r="176" spans="1:8" s="13" customFormat="1">
      <c r="A176" s="31"/>
      <c r="B176" s="32"/>
      <c r="C176" s="57"/>
      <c r="D176" s="57"/>
      <c r="E176" s="32"/>
      <c r="F176" s="32"/>
      <c r="G176" s="32"/>
      <c r="H176" s="59"/>
    </row>
    <row r="177" spans="1:8" s="13" customFormat="1">
      <c r="A177" s="31"/>
      <c r="B177" s="32"/>
      <c r="C177" s="57"/>
      <c r="D177" s="57"/>
      <c r="E177" s="32"/>
      <c r="F177" s="32"/>
      <c r="G177" s="32"/>
      <c r="H177" s="59"/>
    </row>
    <row r="178" spans="1:8" s="13" customFormat="1">
      <c r="A178" s="31"/>
      <c r="B178" s="32"/>
      <c r="C178" s="57"/>
      <c r="D178" s="57"/>
      <c r="E178" s="32"/>
      <c r="F178" s="32"/>
      <c r="G178" s="32"/>
      <c r="H178" s="59"/>
    </row>
    <row r="179" spans="1:8" s="13" customFormat="1">
      <c r="A179" s="31"/>
      <c r="B179" s="32"/>
      <c r="C179" s="57"/>
      <c r="D179" s="57"/>
      <c r="E179" s="32"/>
      <c r="F179" s="32"/>
      <c r="G179" s="32"/>
      <c r="H179" s="59"/>
    </row>
    <row r="180" spans="1:8" s="13" customFormat="1">
      <c r="A180" s="31"/>
      <c r="B180" s="32"/>
      <c r="C180" s="57"/>
      <c r="D180" s="57"/>
      <c r="E180" s="32"/>
      <c r="F180" s="32"/>
      <c r="G180" s="32"/>
      <c r="H180" s="59"/>
    </row>
    <row r="181" spans="1:8" s="13" customFormat="1">
      <c r="A181" s="31"/>
      <c r="B181" s="32"/>
      <c r="C181" s="57"/>
      <c r="D181" s="57"/>
      <c r="E181" s="32"/>
      <c r="F181" s="32"/>
      <c r="G181" s="32"/>
      <c r="H181" s="59"/>
    </row>
    <row r="182" spans="1:8" s="13" customFormat="1">
      <c r="A182" s="31"/>
      <c r="B182" s="32"/>
      <c r="C182" s="57"/>
      <c r="D182" s="57"/>
      <c r="E182" s="32"/>
      <c r="F182" s="32"/>
      <c r="G182" s="32"/>
      <c r="H182" s="59"/>
    </row>
    <row r="183" spans="1:8" s="13" customFormat="1">
      <c r="A183" s="31"/>
      <c r="B183" s="32"/>
      <c r="C183" s="57"/>
      <c r="D183" s="57"/>
      <c r="E183" s="32"/>
      <c r="F183" s="32"/>
      <c r="G183" s="32"/>
      <c r="H183" s="59"/>
    </row>
    <row r="184" spans="1:8" s="13" customFormat="1">
      <c r="A184" s="31"/>
      <c r="B184" s="32"/>
      <c r="C184" s="57"/>
      <c r="D184" s="57"/>
      <c r="E184" s="32"/>
      <c r="F184" s="32"/>
      <c r="G184" s="32"/>
      <c r="H184" s="59"/>
    </row>
    <row r="185" spans="1:8" s="13" customFormat="1">
      <c r="A185" s="31"/>
      <c r="B185" s="32"/>
      <c r="C185" s="57"/>
      <c r="D185" s="57"/>
      <c r="E185" s="32"/>
      <c r="F185" s="32"/>
      <c r="G185" s="32"/>
      <c r="H185" s="59"/>
    </row>
    <row r="186" spans="1:8" s="13" customFormat="1">
      <c r="A186" s="31"/>
      <c r="B186" s="32"/>
      <c r="C186" s="57"/>
      <c r="D186" s="57"/>
      <c r="E186" s="32"/>
      <c r="F186" s="32"/>
      <c r="G186" s="32"/>
      <c r="H186" s="59"/>
    </row>
    <row r="187" spans="1:8" s="13" customFormat="1">
      <c r="A187" s="31"/>
      <c r="B187" s="32"/>
      <c r="C187" s="57"/>
      <c r="D187" s="57"/>
      <c r="E187" s="32"/>
      <c r="F187" s="32"/>
      <c r="G187" s="32"/>
      <c r="H187" s="59"/>
    </row>
    <row r="188" spans="1:8" s="13" customFormat="1">
      <c r="A188" s="31"/>
      <c r="B188" s="32"/>
      <c r="C188" s="57"/>
      <c r="D188" s="57"/>
      <c r="E188" s="32"/>
      <c r="F188" s="32"/>
      <c r="G188" s="32"/>
      <c r="H188" s="59"/>
    </row>
    <row r="189" spans="1:8" s="13" customFormat="1">
      <c r="A189" s="31"/>
      <c r="B189" s="32"/>
      <c r="C189" s="57"/>
      <c r="D189" s="57"/>
      <c r="E189" s="32"/>
      <c r="F189" s="32"/>
      <c r="G189" s="32"/>
      <c r="H189" s="59"/>
    </row>
    <row r="190" spans="1:8" s="13" customFormat="1">
      <c r="A190" s="31"/>
      <c r="B190" s="32"/>
      <c r="C190" s="57"/>
      <c r="D190" s="57"/>
      <c r="E190" s="32"/>
      <c r="F190" s="32"/>
      <c r="G190" s="32"/>
      <c r="H190" s="59"/>
    </row>
    <row r="191" spans="1:8" s="13" customFormat="1">
      <c r="A191" s="31"/>
      <c r="B191" s="32"/>
      <c r="C191" s="57"/>
      <c r="D191" s="57"/>
      <c r="E191" s="32"/>
      <c r="F191" s="32"/>
      <c r="G191" s="32"/>
      <c r="H191" s="59"/>
    </row>
    <row r="192" spans="1:8" s="13" customFormat="1">
      <c r="A192" s="31"/>
      <c r="B192" s="32"/>
      <c r="C192" s="57"/>
      <c r="D192" s="57"/>
      <c r="E192" s="32"/>
      <c r="F192" s="32"/>
      <c r="G192" s="32"/>
      <c r="H192" s="59"/>
    </row>
    <row r="193" spans="1:8" s="13" customFormat="1">
      <c r="A193" s="31"/>
      <c r="B193" s="32"/>
      <c r="C193" s="57"/>
      <c r="D193" s="57"/>
      <c r="E193" s="32"/>
      <c r="F193" s="32"/>
      <c r="G193" s="32"/>
      <c r="H193" s="59"/>
    </row>
    <row r="194" spans="1:8" s="13" customFormat="1">
      <c r="A194" s="31"/>
      <c r="B194" s="32"/>
      <c r="C194" s="57"/>
      <c r="D194" s="57"/>
      <c r="E194" s="32"/>
      <c r="F194" s="32"/>
      <c r="G194" s="32"/>
      <c r="H194" s="59"/>
    </row>
    <row r="195" spans="1:8" s="13" customFormat="1">
      <c r="A195" s="31"/>
      <c r="B195" s="32"/>
      <c r="C195" s="57"/>
      <c r="D195" s="57"/>
      <c r="E195" s="32"/>
      <c r="F195" s="32"/>
      <c r="G195" s="32"/>
      <c r="H195" s="59"/>
    </row>
    <row r="196" spans="1:8" s="13" customFormat="1">
      <c r="A196" s="31"/>
      <c r="B196" s="32"/>
      <c r="C196" s="57"/>
      <c r="D196" s="57"/>
      <c r="E196" s="32"/>
      <c r="F196" s="32"/>
      <c r="G196" s="32"/>
      <c r="H196" s="59"/>
    </row>
    <row r="197" spans="1:8" s="13" customFormat="1">
      <c r="A197" s="31"/>
      <c r="B197" s="32"/>
      <c r="C197" s="57"/>
      <c r="D197" s="57"/>
      <c r="E197" s="32"/>
      <c r="F197" s="32"/>
      <c r="G197" s="32"/>
      <c r="H197" s="59"/>
    </row>
    <row r="198" spans="1:8" s="13" customFormat="1">
      <c r="A198" s="31"/>
      <c r="B198" s="32"/>
      <c r="C198" s="57"/>
      <c r="D198" s="57"/>
      <c r="E198" s="32"/>
      <c r="F198" s="32"/>
      <c r="G198" s="32"/>
      <c r="H198" s="59"/>
    </row>
    <row r="199" spans="1:8" s="13" customFormat="1">
      <c r="A199" s="31"/>
      <c r="B199" s="32"/>
      <c r="C199" s="57"/>
      <c r="D199" s="57"/>
      <c r="E199" s="32"/>
      <c r="F199" s="32"/>
      <c r="G199" s="32"/>
      <c r="H199" s="59"/>
    </row>
    <row r="200" spans="1:8" s="13" customFormat="1">
      <c r="A200" s="31"/>
      <c r="B200" s="32"/>
      <c r="C200" s="57"/>
      <c r="D200" s="57"/>
      <c r="E200" s="32"/>
      <c r="F200" s="32"/>
      <c r="G200" s="32"/>
      <c r="H200" s="59"/>
    </row>
    <row r="201" spans="1:8" s="13" customFormat="1">
      <c r="A201" s="31"/>
      <c r="B201" s="32"/>
      <c r="C201" s="57"/>
      <c r="D201" s="57"/>
      <c r="E201" s="32"/>
      <c r="F201" s="32"/>
      <c r="G201" s="32"/>
      <c r="H201" s="59"/>
    </row>
    <row r="202" spans="1:8" s="13" customFormat="1">
      <c r="A202" s="31"/>
      <c r="B202" s="32"/>
      <c r="C202" s="57"/>
      <c r="D202" s="57"/>
      <c r="E202" s="32"/>
      <c r="F202" s="32"/>
      <c r="G202" s="32"/>
      <c r="H202" s="59"/>
    </row>
    <row r="203" spans="1:8" s="13" customFormat="1">
      <c r="A203" s="31"/>
      <c r="B203" s="32"/>
      <c r="C203" s="57"/>
      <c r="D203" s="57"/>
      <c r="E203" s="32"/>
      <c r="F203" s="32"/>
      <c r="G203" s="32"/>
      <c r="H203" s="59"/>
    </row>
    <row r="204" spans="1:8" s="13" customFormat="1">
      <c r="A204" s="31"/>
      <c r="B204" s="32"/>
      <c r="C204" s="57"/>
      <c r="D204" s="57"/>
      <c r="E204" s="32"/>
      <c r="F204" s="32"/>
      <c r="G204" s="32"/>
      <c r="H204" s="59"/>
    </row>
    <row r="205" spans="1:8" s="13" customFormat="1">
      <c r="A205" s="31"/>
      <c r="B205" s="32"/>
      <c r="C205" s="57"/>
      <c r="D205" s="57"/>
      <c r="E205" s="32"/>
      <c r="F205" s="32"/>
      <c r="G205" s="32"/>
      <c r="H205" s="59"/>
    </row>
    <row r="206" spans="1:8" s="13" customFormat="1">
      <c r="A206" s="31"/>
      <c r="B206" s="32"/>
      <c r="C206" s="57"/>
      <c r="D206" s="57"/>
      <c r="E206" s="32"/>
      <c r="F206" s="32"/>
      <c r="G206" s="32"/>
      <c r="H206" s="59"/>
    </row>
    <row r="207" spans="1:8" s="13" customFormat="1">
      <c r="A207" s="31"/>
      <c r="B207" s="32"/>
      <c r="C207" s="57"/>
      <c r="D207" s="57"/>
      <c r="E207" s="32"/>
      <c r="F207" s="32"/>
      <c r="G207" s="32"/>
      <c r="H207" s="59"/>
    </row>
    <row r="208" spans="1:8" s="13" customFormat="1">
      <c r="A208" s="31"/>
      <c r="B208" s="32"/>
      <c r="C208" s="57"/>
      <c r="D208" s="57"/>
      <c r="E208" s="32"/>
      <c r="F208" s="32"/>
      <c r="G208" s="32"/>
      <c r="H208" s="59"/>
    </row>
    <row r="209" spans="1:8" s="13" customFormat="1">
      <c r="A209" s="31"/>
      <c r="B209" s="32"/>
      <c r="C209" s="57"/>
      <c r="D209" s="57"/>
      <c r="E209" s="32"/>
      <c r="F209" s="32"/>
      <c r="G209" s="32"/>
      <c r="H209" s="59"/>
    </row>
    <row r="210" spans="1:8" s="13" customFormat="1">
      <c r="A210" s="31"/>
      <c r="B210" s="32"/>
      <c r="C210" s="57"/>
      <c r="D210" s="57"/>
      <c r="E210" s="32"/>
      <c r="F210" s="32"/>
      <c r="G210" s="32"/>
      <c r="H210" s="59"/>
    </row>
    <row r="211" spans="1:8" s="13" customFormat="1">
      <c r="A211" s="31"/>
      <c r="B211" s="32"/>
      <c r="C211" s="57"/>
      <c r="D211" s="57"/>
      <c r="E211" s="32"/>
      <c r="F211" s="32"/>
      <c r="G211" s="32"/>
      <c r="H211" s="59"/>
    </row>
    <row r="212" spans="1:8" s="13" customFormat="1">
      <c r="A212" s="31"/>
      <c r="B212" s="32"/>
      <c r="C212" s="57"/>
      <c r="D212" s="57"/>
      <c r="E212" s="32"/>
      <c r="F212" s="32"/>
      <c r="G212" s="32"/>
      <c r="H212" s="59"/>
    </row>
    <row r="213" spans="1:8" s="13" customFormat="1">
      <c r="A213" s="31"/>
      <c r="B213" s="32"/>
      <c r="C213" s="57"/>
      <c r="D213" s="57"/>
      <c r="E213" s="32"/>
      <c r="F213" s="32"/>
      <c r="G213" s="32"/>
      <c r="H213" s="59"/>
    </row>
    <row r="214" spans="1:8" s="13" customFormat="1">
      <c r="A214" s="31"/>
      <c r="B214" s="32"/>
      <c r="C214" s="57"/>
      <c r="D214" s="57"/>
      <c r="E214" s="32"/>
      <c r="F214" s="32"/>
      <c r="G214" s="32"/>
      <c r="H214" s="59"/>
    </row>
    <row r="215" spans="1:8" s="13" customFormat="1">
      <c r="A215" s="31"/>
      <c r="B215" s="32"/>
      <c r="C215" s="57"/>
      <c r="D215" s="57"/>
      <c r="E215" s="32"/>
      <c r="F215" s="32"/>
      <c r="G215" s="32"/>
      <c r="H215" s="59"/>
    </row>
    <row r="216" spans="1:8" s="13" customFormat="1">
      <c r="A216" s="31"/>
      <c r="B216" s="32"/>
      <c r="C216" s="57"/>
      <c r="D216" s="57"/>
      <c r="E216" s="32"/>
      <c r="F216" s="32"/>
      <c r="G216" s="32"/>
      <c r="H216" s="59"/>
    </row>
    <row r="217" spans="1:8" s="13" customFormat="1">
      <c r="A217" s="31"/>
      <c r="B217" s="32"/>
      <c r="C217" s="57"/>
      <c r="D217" s="57"/>
      <c r="E217" s="32"/>
      <c r="F217" s="32"/>
      <c r="G217" s="32"/>
      <c r="H217" s="59"/>
    </row>
    <row r="218" spans="1:8" s="13" customFormat="1">
      <c r="A218" s="31"/>
      <c r="B218" s="32"/>
      <c r="C218" s="57"/>
      <c r="D218" s="57"/>
      <c r="E218" s="32"/>
      <c r="F218" s="32"/>
      <c r="G218" s="32"/>
      <c r="H218" s="59"/>
    </row>
    <row r="219" spans="1:8" s="13" customFormat="1">
      <c r="A219" s="31"/>
      <c r="B219" s="32"/>
      <c r="C219" s="57"/>
      <c r="D219" s="57"/>
      <c r="E219" s="32"/>
      <c r="F219" s="32"/>
      <c r="G219" s="32"/>
      <c r="H219" s="59"/>
    </row>
    <row r="220" spans="1:8" s="13" customFormat="1">
      <c r="A220" s="31"/>
      <c r="B220" s="32"/>
      <c r="C220" s="57"/>
      <c r="D220" s="57"/>
      <c r="E220" s="32"/>
      <c r="F220" s="32"/>
      <c r="G220" s="32"/>
      <c r="H220" s="59"/>
    </row>
    <row r="221" spans="1:8" s="13" customFormat="1">
      <c r="A221" s="31"/>
      <c r="B221" s="32"/>
      <c r="C221" s="57"/>
      <c r="D221" s="57"/>
      <c r="E221" s="32"/>
      <c r="F221" s="32"/>
      <c r="G221" s="32"/>
      <c r="H221" s="59"/>
    </row>
    <row r="222" spans="1:8" s="13" customFormat="1">
      <c r="A222" s="31"/>
      <c r="B222" s="32"/>
      <c r="C222" s="57"/>
      <c r="D222" s="57"/>
      <c r="E222" s="32"/>
      <c r="F222" s="32"/>
      <c r="G222" s="32"/>
      <c r="H222" s="59"/>
    </row>
    <row r="223" spans="1:8" s="13" customFormat="1">
      <c r="A223" s="31"/>
      <c r="B223" s="32"/>
      <c r="C223" s="57"/>
      <c r="D223" s="57"/>
      <c r="E223" s="32"/>
      <c r="F223" s="32"/>
      <c r="G223" s="32"/>
      <c r="H223" s="59"/>
    </row>
    <row r="224" spans="1:8" s="13" customFormat="1">
      <c r="A224" s="31"/>
      <c r="B224" s="32"/>
      <c r="C224" s="57"/>
      <c r="D224" s="57"/>
      <c r="E224" s="32"/>
      <c r="F224" s="32"/>
      <c r="G224" s="32"/>
      <c r="H224" s="59"/>
    </row>
    <row r="225" spans="1:8" s="13" customFormat="1">
      <c r="A225" s="31"/>
      <c r="B225" s="32"/>
      <c r="C225" s="57"/>
      <c r="D225" s="57"/>
      <c r="E225" s="32"/>
      <c r="F225" s="32"/>
      <c r="G225" s="32"/>
      <c r="H225" s="59"/>
    </row>
    <row r="226" spans="1:8" s="13" customFormat="1">
      <c r="A226" s="31"/>
      <c r="B226" s="32"/>
      <c r="C226" s="57"/>
      <c r="D226" s="57"/>
      <c r="E226" s="32"/>
      <c r="F226" s="32"/>
      <c r="G226" s="32"/>
      <c r="H226" s="59"/>
    </row>
    <row r="227" spans="1:8" s="13" customFormat="1">
      <c r="A227" s="31"/>
      <c r="B227" s="32"/>
      <c r="C227" s="57"/>
      <c r="D227" s="57"/>
      <c r="E227" s="32"/>
      <c r="F227" s="32"/>
      <c r="G227" s="32"/>
      <c r="H227" s="59"/>
    </row>
    <row r="228" spans="1:8" s="13" customFormat="1">
      <c r="A228" s="31"/>
      <c r="B228" s="32"/>
      <c r="C228" s="57"/>
      <c r="D228" s="57"/>
      <c r="E228" s="32"/>
      <c r="F228" s="32"/>
      <c r="G228" s="32"/>
      <c r="H228" s="59"/>
    </row>
    <row r="229" spans="1:8" s="13" customFormat="1">
      <c r="A229" s="31"/>
      <c r="B229" s="32"/>
      <c r="C229" s="57"/>
      <c r="D229" s="57"/>
      <c r="E229" s="32"/>
      <c r="F229" s="32"/>
      <c r="G229" s="32"/>
      <c r="H229" s="59"/>
    </row>
    <row r="230" spans="1:8" s="13" customFormat="1">
      <c r="A230" s="31"/>
      <c r="B230" s="32"/>
      <c r="C230" s="57"/>
      <c r="D230" s="57"/>
      <c r="E230" s="32"/>
      <c r="F230" s="32"/>
      <c r="G230" s="32"/>
      <c r="H230" s="59"/>
    </row>
    <row r="231" spans="1:8" s="13" customFormat="1">
      <c r="A231" s="31"/>
      <c r="B231" s="32"/>
      <c r="C231" s="57"/>
      <c r="D231" s="57"/>
      <c r="E231" s="32"/>
      <c r="F231" s="32"/>
      <c r="G231" s="32"/>
      <c r="H231" s="59"/>
    </row>
    <row r="232" spans="1:8" s="13" customFormat="1">
      <c r="A232" s="31"/>
      <c r="B232" s="32"/>
      <c r="C232" s="57"/>
      <c r="D232" s="57"/>
      <c r="E232" s="32"/>
      <c r="F232" s="32"/>
      <c r="G232" s="32"/>
      <c r="H232" s="59"/>
    </row>
    <row r="233" spans="1:8" s="13" customFormat="1">
      <c r="A233" s="31"/>
      <c r="B233" s="32"/>
      <c r="C233" s="57"/>
      <c r="D233" s="57"/>
      <c r="E233" s="32"/>
      <c r="F233" s="32"/>
      <c r="G233" s="32"/>
      <c r="H233" s="59"/>
    </row>
    <row r="234" spans="1:8" s="13" customFormat="1">
      <c r="A234" s="31"/>
      <c r="B234" s="32"/>
      <c r="C234" s="57"/>
      <c r="D234" s="57"/>
      <c r="E234" s="32"/>
      <c r="F234" s="32"/>
      <c r="G234" s="32"/>
      <c r="H234" s="59"/>
    </row>
    <row r="235" spans="1:8" s="13" customFormat="1">
      <c r="A235" s="31"/>
      <c r="B235" s="32"/>
      <c r="C235" s="57"/>
      <c r="D235" s="57"/>
      <c r="E235" s="32"/>
      <c r="F235" s="32"/>
      <c r="G235" s="32"/>
      <c r="H235" s="59"/>
    </row>
    <row r="236" spans="1:8" s="13" customFormat="1">
      <c r="A236" s="31"/>
      <c r="B236" s="32"/>
      <c r="C236" s="57"/>
      <c r="D236" s="57"/>
      <c r="E236" s="32"/>
      <c r="F236" s="32"/>
      <c r="G236" s="32"/>
      <c r="H236" s="59"/>
    </row>
    <row r="237" spans="1:8" s="13" customFormat="1">
      <c r="A237" s="31"/>
      <c r="B237" s="32"/>
      <c r="C237" s="57"/>
      <c r="D237" s="57"/>
      <c r="E237" s="32"/>
      <c r="F237" s="32"/>
      <c r="G237" s="32"/>
      <c r="H237" s="59"/>
    </row>
    <row r="238" spans="1:8" s="13" customFormat="1">
      <c r="A238" s="31"/>
      <c r="B238" s="32"/>
      <c r="C238" s="57"/>
      <c r="D238" s="57"/>
      <c r="E238" s="32"/>
      <c r="F238" s="32"/>
      <c r="G238" s="32"/>
      <c r="H238" s="59"/>
    </row>
    <row r="239" spans="1:8" s="13" customFormat="1">
      <c r="A239" s="31"/>
      <c r="B239" s="32"/>
      <c r="C239" s="57"/>
      <c r="D239" s="57"/>
      <c r="E239" s="32"/>
      <c r="F239" s="32"/>
      <c r="G239" s="32"/>
      <c r="H239" s="59"/>
    </row>
    <row r="240" spans="1:8" s="13" customFormat="1">
      <c r="A240" s="31"/>
      <c r="B240" s="32"/>
      <c r="C240" s="57"/>
      <c r="D240" s="57"/>
      <c r="E240" s="32"/>
      <c r="F240" s="32"/>
      <c r="G240" s="32"/>
      <c r="H240" s="59"/>
    </row>
    <row r="241" spans="1:8" s="13" customFormat="1">
      <c r="A241" s="31"/>
      <c r="B241" s="32"/>
      <c r="C241" s="57"/>
      <c r="D241" s="57"/>
      <c r="E241" s="32"/>
      <c r="F241" s="32"/>
      <c r="G241" s="32"/>
      <c r="H241" s="59"/>
    </row>
    <row r="242" spans="1:8" s="13" customFormat="1">
      <c r="A242" s="31"/>
      <c r="B242" s="32"/>
      <c r="C242" s="57"/>
      <c r="D242" s="57"/>
      <c r="E242" s="32"/>
      <c r="F242" s="32"/>
      <c r="G242" s="32"/>
      <c r="H242" s="59"/>
    </row>
    <row r="243" spans="1:8" s="13" customFormat="1">
      <c r="A243" s="31"/>
      <c r="B243" s="32"/>
      <c r="C243" s="57"/>
      <c r="D243" s="57"/>
      <c r="E243" s="32"/>
      <c r="F243" s="32"/>
      <c r="G243" s="32"/>
      <c r="H243" s="59"/>
    </row>
    <row r="244" spans="1:8" s="13" customFormat="1">
      <c r="A244" s="31"/>
      <c r="B244" s="32"/>
      <c r="C244" s="57"/>
      <c r="D244" s="57"/>
      <c r="E244" s="32"/>
      <c r="F244" s="32"/>
      <c r="G244" s="32"/>
      <c r="H244" s="59"/>
    </row>
    <row r="245" spans="1:8" s="13" customFormat="1">
      <c r="A245" s="31"/>
      <c r="B245" s="32"/>
      <c r="C245" s="57"/>
      <c r="D245" s="57"/>
      <c r="E245" s="32"/>
      <c r="F245" s="32"/>
      <c r="G245" s="32"/>
      <c r="H245" s="59"/>
    </row>
    <row r="246" spans="1:8" s="13" customFormat="1">
      <c r="A246" s="31"/>
      <c r="B246" s="32"/>
      <c r="C246" s="57"/>
      <c r="D246" s="57"/>
      <c r="E246" s="32"/>
      <c r="F246" s="32"/>
      <c r="G246" s="32"/>
      <c r="H246" s="59"/>
    </row>
    <row r="247" spans="1:8" s="13" customFormat="1">
      <c r="A247" s="31"/>
      <c r="B247" s="32"/>
      <c r="C247" s="57"/>
      <c r="D247" s="57"/>
      <c r="E247" s="32"/>
      <c r="F247" s="32"/>
      <c r="G247" s="32"/>
      <c r="H247" s="59"/>
    </row>
    <row r="248" spans="1:8" s="13" customFormat="1">
      <c r="A248" s="31"/>
      <c r="B248" s="32"/>
      <c r="C248" s="57"/>
      <c r="D248" s="57"/>
      <c r="E248" s="32"/>
      <c r="F248" s="32"/>
      <c r="G248" s="32"/>
      <c r="H248" s="59"/>
    </row>
    <row r="249" spans="1:8" s="13" customFormat="1">
      <c r="A249" s="31"/>
      <c r="B249" s="32"/>
      <c r="C249" s="57"/>
      <c r="D249" s="57"/>
      <c r="E249" s="32"/>
      <c r="F249" s="32"/>
      <c r="G249" s="32"/>
      <c r="H249" s="59"/>
    </row>
    <row r="250" spans="1:8" s="13" customFormat="1">
      <c r="A250" s="31"/>
      <c r="B250" s="32"/>
      <c r="C250" s="57"/>
      <c r="D250" s="57"/>
      <c r="E250" s="32"/>
      <c r="F250" s="32"/>
      <c r="G250" s="32"/>
      <c r="H250" s="59"/>
    </row>
    <row r="251" spans="1:8" s="13" customFormat="1">
      <c r="A251" s="31"/>
      <c r="B251" s="32"/>
      <c r="C251" s="57"/>
      <c r="D251" s="57"/>
      <c r="E251" s="32"/>
      <c r="F251" s="32"/>
      <c r="G251" s="32"/>
      <c r="H251" s="59"/>
    </row>
    <row r="252" spans="1:8" s="13" customFormat="1">
      <c r="A252" s="31"/>
      <c r="B252" s="32"/>
      <c r="C252" s="57"/>
      <c r="D252" s="57"/>
      <c r="E252" s="32"/>
      <c r="F252" s="32"/>
      <c r="G252" s="32"/>
      <c r="H252" s="59"/>
    </row>
    <row r="253" spans="1:8" s="13" customFormat="1">
      <c r="A253" s="31"/>
      <c r="B253" s="32"/>
      <c r="C253" s="57"/>
      <c r="D253" s="57"/>
      <c r="E253" s="32"/>
      <c r="F253" s="32"/>
      <c r="G253" s="32"/>
      <c r="H253" s="59"/>
    </row>
    <row r="254" spans="1:8" s="13" customFormat="1">
      <c r="A254" s="31"/>
      <c r="B254" s="32"/>
      <c r="C254" s="57"/>
      <c r="D254" s="57"/>
      <c r="E254" s="32"/>
      <c r="F254" s="32"/>
      <c r="G254" s="32"/>
      <c r="H254" s="59"/>
    </row>
    <row r="255" spans="1:8" s="13" customFormat="1">
      <c r="A255" s="31"/>
      <c r="B255" s="32"/>
      <c r="C255" s="57"/>
      <c r="D255" s="57"/>
      <c r="E255" s="32"/>
      <c r="F255" s="32"/>
      <c r="G255" s="32"/>
      <c r="H255" s="59"/>
    </row>
    <row r="256" spans="1:8" s="13" customFormat="1">
      <c r="A256" s="31"/>
      <c r="B256" s="32"/>
      <c r="C256" s="57"/>
      <c r="D256" s="57"/>
      <c r="E256" s="32"/>
      <c r="F256" s="32"/>
      <c r="G256" s="32"/>
      <c r="H256" s="59"/>
    </row>
    <row r="257" spans="1:8" s="13" customFormat="1">
      <c r="A257" s="31"/>
      <c r="B257" s="32"/>
      <c r="C257" s="57"/>
      <c r="D257" s="57"/>
      <c r="E257" s="32"/>
      <c r="F257" s="32"/>
      <c r="G257" s="32"/>
      <c r="H257" s="59"/>
    </row>
    <row r="258" spans="1:8" s="13" customFormat="1">
      <c r="A258" s="31"/>
      <c r="B258" s="32"/>
      <c r="C258" s="57"/>
      <c r="D258" s="57"/>
      <c r="E258" s="32"/>
      <c r="F258" s="32"/>
      <c r="G258" s="32"/>
      <c r="H258" s="59"/>
    </row>
    <row r="259" spans="1:8" s="13" customFormat="1">
      <c r="A259" s="31"/>
      <c r="B259" s="32"/>
      <c r="C259" s="57"/>
      <c r="D259" s="57"/>
      <c r="E259" s="32"/>
      <c r="F259" s="32"/>
      <c r="G259" s="32"/>
      <c r="H259" s="59"/>
    </row>
    <row r="260" spans="1:8" s="13" customFormat="1">
      <c r="A260" s="31"/>
      <c r="B260" s="32"/>
      <c r="C260" s="57"/>
      <c r="D260" s="57"/>
      <c r="E260" s="32"/>
      <c r="F260" s="32"/>
      <c r="G260" s="32"/>
      <c r="H260" s="59"/>
    </row>
    <row r="261" spans="1:8" s="13" customFormat="1">
      <c r="A261" s="31"/>
      <c r="B261" s="32"/>
      <c r="C261" s="57"/>
      <c r="D261" s="57"/>
      <c r="E261" s="32"/>
      <c r="F261" s="32"/>
      <c r="G261" s="32"/>
      <c r="H261" s="59"/>
    </row>
    <row r="262" spans="1:8" s="13" customFormat="1">
      <c r="A262" s="31"/>
      <c r="B262" s="32"/>
      <c r="C262" s="57"/>
      <c r="D262" s="57"/>
      <c r="E262" s="32"/>
      <c r="F262" s="32"/>
      <c r="G262" s="32"/>
      <c r="H262" s="59"/>
    </row>
    <row r="263" spans="1:8" s="13" customFormat="1">
      <c r="A263" s="31"/>
      <c r="B263" s="32"/>
      <c r="C263" s="57"/>
      <c r="D263" s="57"/>
      <c r="E263" s="32"/>
      <c r="F263" s="32"/>
      <c r="G263" s="32"/>
      <c r="H263" s="59"/>
    </row>
    <row r="264" spans="1:8" s="13" customFormat="1">
      <c r="A264" s="31"/>
      <c r="B264" s="32"/>
      <c r="C264" s="57"/>
      <c r="D264" s="57"/>
      <c r="E264" s="32"/>
      <c r="F264" s="32"/>
      <c r="G264" s="32"/>
      <c r="H264" s="59"/>
    </row>
    <row r="265" spans="1:8" s="13" customFormat="1">
      <c r="A265" s="31"/>
      <c r="B265" s="32"/>
      <c r="C265" s="57"/>
      <c r="D265" s="57"/>
      <c r="E265" s="32"/>
      <c r="F265" s="32"/>
      <c r="G265" s="32"/>
      <c r="H265" s="59"/>
    </row>
    <row r="266" spans="1:8" s="13" customFormat="1">
      <c r="A266" s="31"/>
      <c r="B266" s="32"/>
      <c r="C266" s="57"/>
      <c r="D266" s="57"/>
      <c r="E266" s="32"/>
      <c r="F266" s="32"/>
      <c r="G266" s="32"/>
      <c r="H266" s="59"/>
    </row>
    <row r="267" spans="1:8" s="13" customFormat="1">
      <c r="A267" s="31"/>
      <c r="B267" s="32"/>
      <c r="C267" s="57"/>
      <c r="D267" s="57"/>
      <c r="E267" s="32"/>
      <c r="F267" s="32"/>
      <c r="G267" s="32"/>
      <c r="H267" s="59"/>
    </row>
    <row r="268" spans="1:8" s="13" customFormat="1">
      <c r="A268" s="31"/>
      <c r="B268" s="32"/>
      <c r="C268" s="57"/>
      <c r="D268" s="57"/>
      <c r="E268" s="32"/>
      <c r="F268" s="32"/>
      <c r="G268" s="32"/>
      <c r="H268" s="59"/>
    </row>
    <row r="269" spans="1:8" s="13" customFormat="1">
      <c r="A269" s="31"/>
      <c r="B269" s="32"/>
      <c r="C269" s="57"/>
      <c r="D269" s="57"/>
      <c r="E269" s="32"/>
      <c r="F269" s="32"/>
      <c r="G269" s="32"/>
      <c r="H269" s="59"/>
    </row>
    <row r="270" spans="1:8" s="13" customFormat="1">
      <c r="A270" s="31"/>
      <c r="B270" s="32"/>
      <c r="C270" s="57"/>
      <c r="D270" s="57"/>
      <c r="E270" s="32"/>
      <c r="F270" s="32"/>
      <c r="G270" s="32"/>
      <c r="H270" s="59"/>
    </row>
    <row r="271" spans="1:8" s="13" customFormat="1">
      <c r="A271" s="31"/>
      <c r="B271" s="32"/>
      <c r="C271" s="57"/>
      <c r="D271" s="57"/>
      <c r="E271" s="32"/>
      <c r="F271" s="32"/>
      <c r="G271" s="32"/>
      <c r="H271" s="59"/>
    </row>
    <row r="272" spans="1:8" s="13" customFormat="1">
      <c r="A272" s="31"/>
      <c r="B272" s="32"/>
      <c r="C272" s="57"/>
      <c r="D272" s="57"/>
      <c r="E272" s="32"/>
      <c r="F272" s="32"/>
      <c r="G272" s="32"/>
      <c r="H272" s="59"/>
    </row>
    <row r="273" spans="1:8" s="13" customFormat="1">
      <c r="A273" s="31"/>
      <c r="B273" s="32"/>
      <c r="C273" s="57"/>
      <c r="D273" s="57"/>
      <c r="E273" s="32"/>
      <c r="F273" s="32"/>
      <c r="G273" s="32"/>
      <c r="H273" s="59"/>
    </row>
    <row r="274" spans="1:8" s="13" customFormat="1">
      <c r="A274" s="31"/>
      <c r="B274" s="32"/>
      <c r="C274" s="57"/>
      <c r="D274" s="57"/>
      <c r="E274" s="32"/>
      <c r="F274" s="32"/>
      <c r="G274" s="32"/>
      <c r="H274" s="59"/>
    </row>
    <row r="275" spans="1:8" s="13" customFormat="1">
      <c r="A275" s="31"/>
      <c r="B275" s="32"/>
      <c r="C275" s="57"/>
      <c r="D275" s="57"/>
      <c r="E275" s="32"/>
      <c r="F275" s="32"/>
      <c r="G275" s="32"/>
      <c r="H275" s="59"/>
    </row>
    <row r="276" spans="1:8" s="13" customFormat="1">
      <c r="A276" s="31"/>
      <c r="B276" s="32"/>
      <c r="C276" s="57"/>
      <c r="D276" s="57"/>
      <c r="E276" s="32"/>
      <c r="F276" s="32"/>
      <c r="G276" s="32"/>
      <c r="H276" s="59"/>
    </row>
    <row r="277" spans="1:8" s="13" customFormat="1">
      <c r="A277" s="31"/>
      <c r="B277" s="32"/>
      <c r="C277" s="57"/>
      <c r="D277" s="57"/>
      <c r="E277" s="32"/>
      <c r="F277" s="32"/>
      <c r="G277" s="32"/>
      <c r="H277" s="59"/>
    </row>
    <row r="278" spans="1:8" s="13" customFormat="1">
      <c r="A278" s="31"/>
      <c r="B278" s="32"/>
      <c r="C278" s="57"/>
      <c r="D278" s="57"/>
      <c r="E278" s="32"/>
      <c r="F278" s="32"/>
      <c r="G278" s="32"/>
      <c r="H278" s="59"/>
    </row>
    <row r="279" spans="1:8" s="13" customFormat="1">
      <c r="A279" s="31"/>
      <c r="B279" s="32"/>
      <c r="C279" s="57"/>
      <c r="D279" s="57"/>
      <c r="E279" s="32"/>
      <c r="F279" s="32"/>
      <c r="G279" s="32"/>
      <c r="H279" s="59"/>
    </row>
    <row r="280" spans="1:8" s="13" customFormat="1">
      <c r="A280" s="31"/>
      <c r="B280" s="32"/>
      <c r="C280" s="57"/>
      <c r="D280" s="57"/>
      <c r="E280" s="32"/>
      <c r="F280" s="32"/>
      <c r="G280" s="32"/>
      <c r="H280" s="59"/>
    </row>
    <row r="281" spans="1:8" s="13" customFormat="1">
      <c r="A281" s="31"/>
      <c r="B281" s="32"/>
      <c r="C281" s="57"/>
      <c r="D281" s="57"/>
      <c r="E281" s="32"/>
      <c r="F281" s="32"/>
      <c r="G281" s="32"/>
      <c r="H281" s="59"/>
    </row>
    <row r="282" spans="1:8" s="13" customFormat="1">
      <c r="A282" s="31"/>
      <c r="B282" s="32"/>
      <c r="C282" s="57"/>
      <c r="D282" s="57"/>
      <c r="E282" s="32"/>
      <c r="F282" s="32"/>
      <c r="G282" s="32"/>
      <c r="H282" s="59"/>
    </row>
    <row r="283" spans="1:8" s="13" customFormat="1">
      <c r="A283" s="31"/>
      <c r="B283" s="32"/>
      <c r="C283" s="57"/>
      <c r="D283" s="57"/>
      <c r="E283" s="32"/>
      <c r="F283" s="32"/>
      <c r="G283" s="32"/>
      <c r="H283" s="59"/>
    </row>
    <row r="284" spans="1:8" s="13" customFormat="1">
      <c r="A284" s="31"/>
      <c r="B284" s="32"/>
      <c r="C284" s="57"/>
      <c r="D284" s="57"/>
      <c r="E284" s="32"/>
      <c r="F284" s="32"/>
      <c r="G284" s="32"/>
      <c r="H284" s="59"/>
    </row>
    <row r="285" spans="1:8" s="13" customFormat="1">
      <c r="A285" s="31"/>
      <c r="B285" s="32"/>
      <c r="C285" s="57"/>
      <c r="D285" s="57"/>
      <c r="E285" s="32"/>
      <c r="F285" s="32"/>
      <c r="G285" s="32"/>
      <c r="H285" s="59"/>
    </row>
    <row r="286" spans="1:8" s="13" customFormat="1">
      <c r="A286" s="31"/>
      <c r="B286" s="32"/>
      <c r="C286" s="57"/>
      <c r="D286" s="57"/>
      <c r="E286" s="32"/>
      <c r="F286" s="32"/>
      <c r="G286" s="32"/>
      <c r="H286" s="59"/>
    </row>
    <row r="287" spans="1:8" s="13" customFormat="1">
      <c r="A287" s="31"/>
      <c r="B287" s="32"/>
      <c r="C287" s="57"/>
      <c r="D287" s="57"/>
      <c r="E287" s="32"/>
      <c r="F287" s="32"/>
      <c r="G287" s="32"/>
      <c r="H287" s="59"/>
    </row>
    <row r="288" spans="1:8" s="13" customFormat="1">
      <c r="A288" s="31"/>
      <c r="B288" s="32"/>
      <c r="C288" s="57"/>
      <c r="D288" s="57"/>
      <c r="E288" s="32"/>
      <c r="F288" s="32"/>
      <c r="G288" s="32"/>
      <c r="H288" s="59"/>
    </row>
    <row r="289" spans="1:8" s="13" customFormat="1">
      <c r="A289" s="31"/>
      <c r="B289" s="32"/>
      <c r="C289" s="57"/>
      <c r="D289" s="57"/>
      <c r="E289" s="32"/>
      <c r="F289" s="32"/>
      <c r="G289" s="32"/>
      <c r="H289" s="59"/>
    </row>
    <row r="290" spans="1:8" s="13" customFormat="1">
      <c r="A290" s="31"/>
      <c r="B290" s="32"/>
      <c r="C290" s="57"/>
      <c r="D290" s="57"/>
      <c r="E290" s="32"/>
      <c r="F290" s="32"/>
      <c r="G290" s="32"/>
      <c r="H290" s="59"/>
    </row>
    <row r="291" spans="1:8" s="13" customFormat="1">
      <c r="A291" s="31"/>
      <c r="B291" s="32"/>
      <c r="C291" s="57"/>
      <c r="D291" s="57"/>
      <c r="E291" s="32"/>
      <c r="F291" s="32"/>
      <c r="G291" s="32"/>
      <c r="H291" s="59"/>
    </row>
    <row r="292" spans="1:8" s="13" customFormat="1">
      <c r="A292" s="31"/>
      <c r="B292" s="32"/>
      <c r="C292" s="57"/>
      <c r="D292" s="57"/>
      <c r="E292" s="32"/>
      <c r="F292" s="32"/>
      <c r="G292" s="32"/>
      <c r="H292" s="59"/>
    </row>
    <row r="293" spans="1:8" s="13" customFormat="1">
      <c r="A293" s="31"/>
      <c r="B293" s="32"/>
      <c r="C293" s="57"/>
      <c r="D293" s="57"/>
      <c r="E293" s="32"/>
      <c r="F293" s="32"/>
      <c r="G293" s="32"/>
      <c r="H293" s="59"/>
    </row>
    <row r="294" spans="1:8" s="13" customFormat="1">
      <c r="A294" s="31"/>
      <c r="B294" s="32"/>
      <c r="C294" s="57"/>
      <c r="D294" s="57"/>
      <c r="E294" s="32"/>
      <c r="F294" s="32"/>
      <c r="G294" s="32"/>
      <c r="H294" s="59"/>
    </row>
    <row r="295" spans="1:8">
      <c r="C295" s="58"/>
      <c r="D295" s="58"/>
      <c r="H295" s="60"/>
    </row>
    <row r="296" spans="1:8">
      <c r="C296" s="58"/>
      <c r="D296" s="58"/>
      <c r="H296" s="60"/>
    </row>
    <row r="297" spans="1:8">
      <c r="C297" s="58"/>
      <c r="D297" s="58"/>
      <c r="H297" s="60"/>
    </row>
    <row r="298" spans="1:8">
      <c r="C298" s="58"/>
      <c r="D298" s="58"/>
      <c r="H298" s="60"/>
    </row>
    <row r="299" spans="1:8">
      <c r="C299" s="58"/>
      <c r="D299" s="58"/>
      <c r="H299" s="60"/>
    </row>
    <row r="300" spans="1:8">
      <c r="C300" s="58"/>
      <c r="D300" s="58"/>
      <c r="H300" s="60"/>
    </row>
    <row r="301" spans="1:8">
      <c r="C301" s="58"/>
      <c r="D301" s="58"/>
      <c r="H301" s="60"/>
    </row>
    <row r="302" spans="1:8">
      <c r="C302" s="58"/>
      <c r="D302" s="58"/>
      <c r="H302" s="60"/>
    </row>
    <row r="303" spans="1:8">
      <c r="C303" s="58"/>
      <c r="D303" s="58"/>
      <c r="H303" s="60"/>
    </row>
    <row r="304" spans="1:8">
      <c r="C304" s="58"/>
      <c r="D304" s="58"/>
      <c r="H304" s="60"/>
    </row>
    <row r="305" spans="3:8">
      <c r="C305" s="58"/>
      <c r="D305" s="58"/>
      <c r="H305" s="60"/>
    </row>
    <row r="306" spans="3:8">
      <c r="C306" s="58"/>
      <c r="D306" s="58"/>
      <c r="H306" s="60"/>
    </row>
    <row r="307" spans="3:8">
      <c r="C307" s="58"/>
      <c r="D307" s="58"/>
      <c r="H307" s="60"/>
    </row>
    <row r="308" spans="3:8">
      <c r="C308" s="58"/>
      <c r="D308" s="58"/>
      <c r="H308" s="60"/>
    </row>
    <row r="309" spans="3:8">
      <c r="C309" s="58"/>
      <c r="D309" s="58"/>
      <c r="H309" s="60"/>
    </row>
    <row r="310" spans="3:8">
      <c r="C310" s="58"/>
      <c r="D310" s="58"/>
      <c r="H310" s="60"/>
    </row>
    <row r="311" spans="3:8">
      <c r="C311" s="58"/>
      <c r="D311" s="58"/>
      <c r="H311" s="60"/>
    </row>
    <row r="312" spans="3:8">
      <c r="C312" s="58"/>
      <c r="D312" s="58"/>
      <c r="H312" s="60"/>
    </row>
    <row r="313" spans="3:8">
      <c r="C313" s="58"/>
      <c r="D313" s="58"/>
      <c r="H313" s="60"/>
    </row>
    <row r="314" spans="3:8">
      <c r="C314" s="58"/>
      <c r="D314" s="58"/>
      <c r="H314" s="60"/>
    </row>
    <row r="315" spans="3:8">
      <c r="C315" s="58"/>
      <c r="D315" s="58"/>
      <c r="H315" s="60"/>
    </row>
    <row r="316" spans="3:8">
      <c r="C316" s="58"/>
      <c r="D316" s="58"/>
      <c r="H316" s="60"/>
    </row>
    <row r="317" spans="3:8">
      <c r="C317" s="58"/>
      <c r="D317" s="58"/>
      <c r="H317" s="60"/>
    </row>
    <row r="318" spans="3:8">
      <c r="C318" s="58"/>
      <c r="D318" s="58"/>
      <c r="H318" s="60"/>
    </row>
    <row r="319" spans="3:8">
      <c r="C319" s="58"/>
      <c r="D319" s="58"/>
      <c r="H319" s="60"/>
    </row>
    <row r="320" spans="3:8">
      <c r="C320" s="58"/>
      <c r="D320" s="58"/>
      <c r="H320" s="60"/>
    </row>
    <row r="321" spans="3:8">
      <c r="C321" s="58"/>
      <c r="D321" s="58"/>
      <c r="H321" s="60"/>
    </row>
    <row r="322" spans="3:8">
      <c r="C322" s="58"/>
      <c r="D322" s="58"/>
      <c r="H322" s="60"/>
    </row>
    <row r="323" spans="3:8">
      <c r="C323" s="58"/>
      <c r="D323" s="58"/>
      <c r="H323" s="60"/>
    </row>
    <row r="324" spans="3:8">
      <c r="C324" s="58"/>
      <c r="D324" s="58"/>
      <c r="H324" s="60"/>
    </row>
    <row r="325" spans="3:8">
      <c r="C325" s="58"/>
      <c r="D325" s="58"/>
      <c r="H325" s="60"/>
    </row>
    <row r="326" spans="3:8">
      <c r="C326" s="58"/>
      <c r="D326" s="58"/>
      <c r="H326" s="60"/>
    </row>
    <row r="327" spans="3:8">
      <c r="C327" s="58"/>
      <c r="D327" s="58"/>
      <c r="H327" s="60"/>
    </row>
    <row r="328" spans="3:8">
      <c r="C328" s="58"/>
      <c r="D328" s="58"/>
      <c r="H328" s="60"/>
    </row>
    <row r="329" spans="3:8">
      <c r="C329" s="58"/>
      <c r="D329" s="58"/>
      <c r="H329" s="60"/>
    </row>
    <row r="330" spans="3:8">
      <c r="C330" s="58"/>
      <c r="D330" s="58"/>
      <c r="H330" s="60"/>
    </row>
    <row r="331" spans="3:8">
      <c r="C331" s="58"/>
      <c r="D331" s="58"/>
      <c r="H331" s="60"/>
    </row>
    <row r="332" spans="3:8">
      <c r="C332" s="58"/>
      <c r="D332" s="58"/>
      <c r="H332" s="60"/>
    </row>
    <row r="333" spans="3:8">
      <c r="C333" s="58"/>
      <c r="D333" s="58"/>
      <c r="H333" s="60"/>
    </row>
    <row r="334" spans="3:8">
      <c r="C334" s="58"/>
      <c r="D334" s="58"/>
      <c r="H334" s="60"/>
    </row>
    <row r="335" spans="3:8">
      <c r="C335" s="58"/>
      <c r="D335" s="58"/>
      <c r="H335" s="60"/>
    </row>
    <row r="336" spans="3:8">
      <c r="C336" s="58"/>
      <c r="D336" s="58"/>
      <c r="H336" s="60"/>
    </row>
    <row r="337" spans="3:8">
      <c r="C337" s="58"/>
      <c r="D337" s="58"/>
      <c r="H337" s="60"/>
    </row>
    <row r="338" spans="3:8">
      <c r="C338" s="58"/>
      <c r="D338" s="58"/>
      <c r="H338" s="60"/>
    </row>
    <row r="339" spans="3:8">
      <c r="C339" s="58"/>
      <c r="D339" s="58"/>
      <c r="H339" s="60"/>
    </row>
    <row r="340" spans="3:8">
      <c r="C340" s="58"/>
      <c r="D340" s="58"/>
      <c r="H340" s="60"/>
    </row>
    <row r="341" spans="3:8">
      <c r="C341" s="58"/>
      <c r="D341" s="58"/>
      <c r="H341" s="60"/>
    </row>
    <row r="342" spans="3:8">
      <c r="C342" s="58"/>
      <c r="D342" s="58"/>
      <c r="H342" s="60"/>
    </row>
    <row r="343" spans="3:8">
      <c r="C343" s="58"/>
      <c r="D343" s="58"/>
      <c r="H343" s="60"/>
    </row>
    <row r="344" spans="3:8">
      <c r="C344" s="58"/>
      <c r="D344" s="58"/>
      <c r="H344" s="60"/>
    </row>
    <row r="345" spans="3:8">
      <c r="C345" s="58"/>
      <c r="D345" s="58"/>
      <c r="H345" s="60"/>
    </row>
    <row r="346" spans="3:8">
      <c r="C346" s="58"/>
      <c r="D346" s="58"/>
      <c r="H346" s="60"/>
    </row>
    <row r="347" spans="3:8">
      <c r="C347" s="58"/>
      <c r="D347" s="58"/>
      <c r="H347" s="60"/>
    </row>
    <row r="348" spans="3:8">
      <c r="C348" s="58"/>
      <c r="D348" s="58"/>
      <c r="H348" s="60"/>
    </row>
    <row r="349" spans="3:8">
      <c r="C349" s="58"/>
      <c r="D349" s="58"/>
      <c r="H349" s="60"/>
    </row>
    <row r="350" spans="3:8">
      <c r="C350" s="58"/>
      <c r="D350" s="58"/>
      <c r="H350" s="60"/>
    </row>
    <row r="351" spans="3:8">
      <c r="C351" s="58"/>
      <c r="D351" s="58"/>
      <c r="H351" s="60"/>
    </row>
    <row r="352" spans="3:8">
      <c r="C352" s="58"/>
      <c r="D352" s="58"/>
      <c r="H352" s="60"/>
    </row>
    <row r="353" spans="3:8">
      <c r="C353" s="58"/>
      <c r="D353" s="58"/>
      <c r="H353" s="60"/>
    </row>
    <row r="354" spans="3:8">
      <c r="C354" s="58"/>
      <c r="D354" s="58"/>
      <c r="H354" s="60"/>
    </row>
    <row r="355" spans="3:8">
      <c r="C355" s="58"/>
      <c r="D355" s="58"/>
      <c r="H355" s="60"/>
    </row>
    <row r="356" spans="3:8">
      <c r="C356" s="58"/>
      <c r="D356" s="58"/>
      <c r="H356" s="60"/>
    </row>
    <row r="357" spans="3:8">
      <c r="C357" s="58"/>
      <c r="D357" s="58"/>
      <c r="H357" s="60"/>
    </row>
    <row r="358" spans="3:8">
      <c r="C358" s="58"/>
      <c r="D358" s="58"/>
      <c r="H358" s="60"/>
    </row>
    <row r="359" spans="3:8">
      <c r="C359" s="58"/>
      <c r="D359" s="58"/>
      <c r="H359" s="60"/>
    </row>
    <row r="360" spans="3:8">
      <c r="C360" s="58"/>
      <c r="D360" s="58"/>
      <c r="H360" s="60"/>
    </row>
    <row r="361" spans="3:8">
      <c r="C361" s="58"/>
      <c r="D361" s="58"/>
      <c r="H361" s="60"/>
    </row>
    <row r="362" spans="3:8">
      <c r="C362" s="58"/>
      <c r="D362" s="58"/>
      <c r="H362" s="60"/>
    </row>
    <row r="363" spans="3:8">
      <c r="C363" s="58"/>
      <c r="D363" s="58"/>
      <c r="H363" s="60"/>
    </row>
    <row r="364" spans="3:8">
      <c r="C364" s="58"/>
      <c r="D364" s="58"/>
      <c r="H364" s="60"/>
    </row>
    <row r="365" spans="3:8">
      <c r="C365" s="58"/>
      <c r="D365" s="58"/>
      <c r="H365" s="60"/>
    </row>
    <row r="366" spans="3:8">
      <c r="C366" s="58"/>
      <c r="D366" s="58"/>
      <c r="H366" s="60"/>
    </row>
    <row r="367" spans="3:8">
      <c r="C367" s="58"/>
      <c r="D367" s="58"/>
      <c r="H367" s="60"/>
    </row>
    <row r="368" spans="3:8">
      <c r="C368" s="58"/>
      <c r="D368" s="58"/>
      <c r="H368" s="60"/>
    </row>
    <row r="369" spans="3:8">
      <c r="C369" s="58"/>
      <c r="D369" s="58"/>
      <c r="H369" s="60"/>
    </row>
    <row r="370" spans="3:8">
      <c r="C370" s="58"/>
      <c r="D370" s="58"/>
      <c r="H370" s="60"/>
    </row>
    <row r="371" spans="3:8">
      <c r="C371" s="58"/>
      <c r="D371" s="58"/>
      <c r="H371" s="60"/>
    </row>
    <row r="372" spans="3:8">
      <c r="C372" s="58"/>
      <c r="D372" s="58"/>
      <c r="H372" s="60"/>
    </row>
    <row r="373" spans="3:8">
      <c r="C373" s="58"/>
      <c r="D373" s="58"/>
      <c r="H373" s="60"/>
    </row>
    <row r="374" spans="3:8">
      <c r="C374" s="58"/>
      <c r="D374" s="58"/>
      <c r="H374" s="60"/>
    </row>
    <row r="375" spans="3:8">
      <c r="C375" s="58"/>
      <c r="D375" s="58"/>
      <c r="H375" s="60"/>
    </row>
    <row r="376" spans="3:8">
      <c r="C376" s="58"/>
      <c r="D376" s="58"/>
      <c r="H376" s="60"/>
    </row>
    <row r="377" spans="3:8">
      <c r="C377" s="58"/>
      <c r="D377" s="58"/>
      <c r="H377" s="60"/>
    </row>
    <row r="378" spans="3:8">
      <c r="C378" s="58"/>
      <c r="D378" s="58"/>
      <c r="H378" s="60"/>
    </row>
    <row r="379" spans="3:8">
      <c r="C379" s="58"/>
      <c r="D379" s="58"/>
      <c r="H379" s="60"/>
    </row>
    <row r="380" spans="3:8">
      <c r="C380" s="58"/>
      <c r="D380" s="58"/>
      <c r="H380" s="60"/>
    </row>
    <row r="381" spans="3:8">
      <c r="C381" s="58"/>
      <c r="D381" s="58"/>
      <c r="H381" s="60"/>
    </row>
    <row r="382" spans="3:8">
      <c r="C382" s="58"/>
      <c r="D382" s="58"/>
      <c r="H382" s="60"/>
    </row>
    <row r="383" spans="3:8">
      <c r="C383" s="58"/>
      <c r="D383" s="58"/>
      <c r="H383" s="60"/>
    </row>
    <row r="384" spans="3:8">
      <c r="C384" s="58"/>
      <c r="D384" s="58"/>
      <c r="H384" s="60"/>
    </row>
    <row r="385" spans="3:8">
      <c r="C385" s="58"/>
      <c r="D385" s="58"/>
      <c r="H385" s="60"/>
    </row>
    <row r="386" spans="3:8">
      <c r="C386" s="58"/>
      <c r="D386" s="58"/>
      <c r="H386" s="60"/>
    </row>
    <row r="387" spans="3:8">
      <c r="C387" s="58"/>
      <c r="D387" s="58"/>
      <c r="H387" s="60"/>
    </row>
    <row r="388" spans="3:8">
      <c r="C388" s="58"/>
      <c r="D388" s="58"/>
      <c r="H388" s="60"/>
    </row>
    <row r="389" spans="3:8">
      <c r="C389" s="58"/>
      <c r="D389" s="58"/>
      <c r="H389" s="60"/>
    </row>
    <row r="390" spans="3:8">
      <c r="C390" s="58"/>
      <c r="D390" s="58"/>
      <c r="H390" s="60"/>
    </row>
    <row r="391" spans="3:8">
      <c r="C391" s="58"/>
      <c r="D391" s="58"/>
      <c r="H391" s="60"/>
    </row>
    <row r="392" spans="3:8">
      <c r="C392" s="58"/>
      <c r="D392" s="58"/>
      <c r="H392" s="60"/>
    </row>
    <row r="393" spans="3:8">
      <c r="C393" s="58"/>
      <c r="D393" s="58"/>
      <c r="H393" s="60"/>
    </row>
    <row r="394" spans="3:8">
      <c r="C394" s="58"/>
      <c r="D394" s="58"/>
      <c r="H394" s="60"/>
    </row>
    <row r="395" spans="3:8">
      <c r="C395" s="58"/>
      <c r="D395" s="58"/>
      <c r="H395" s="60"/>
    </row>
    <row r="396" spans="3:8">
      <c r="C396" s="58"/>
      <c r="D396" s="58"/>
      <c r="H396" s="60"/>
    </row>
    <row r="397" spans="3:8">
      <c r="C397" s="58"/>
      <c r="D397" s="58"/>
      <c r="H397" s="60"/>
    </row>
    <row r="398" spans="3:8">
      <c r="C398" s="58"/>
      <c r="D398" s="58"/>
      <c r="H398" s="60"/>
    </row>
    <row r="399" spans="3:8">
      <c r="C399" s="58"/>
      <c r="D399" s="58"/>
      <c r="H399" s="60"/>
    </row>
    <row r="400" spans="3:8">
      <c r="C400" s="58"/>
      <c r="D400" s="58"/>
      <c r="H400" s="60"/>
    </row>
    <row r="401" spans="3:8">
      <c r="C401" s="58"/>
      <c r="D401" s="58"/>
      <c r="H401" s="60"/>
    </row>
    <row r="402" spans="3:8">
      <c r="C402" s="58"/>
      <c r="D402" s="58"/>
      <c r="H402" s="60"/>
    </row>
    <row r="403" spans="3:8">
      <c r="C403" s="58"/>
      <c r="D403" s="58"/>
      <c r="H403" s="60"/>
    </row>
    <row r="404" spans="3:8">
      <c r="C404" s="58"/>
      <c r="D404" s="58"/>
      <c r="H404" s="60"/>
    </row>
    <row r="405" spans="3:8">
      <c r="C405" s="58"/>
      <c r="D405" s="58"/>
      <c r="H405" s="60"/>
    </row>
    <row r="406" spans="3:8">
      <c r="C406" s="58"/>
      <c r="D406" s="58"/>
      <c r="H406" s="60"/>
    </row>
    <row r="407" spans="3:8">
      <c r="C407" s="58"/>
      <c r="D407" s="58"/>
      <c r="H407" s="60"/>
    </row>
    <row r="408" spans="3:8">
      <c r="C408" s="58"/>
      <c r="D408" s="58"/>
      <c r="H408" s="60"/>
    </row>
    <row r="409" spans="3:8">
      <c r="C409" s="58"/>
      <c r="D409" s="58"/>
      <c r="H409" s="60"/>
    </row>
    <row r="410" spans="3:8">
      <c r="C410" s="58"/>
      <c r="D410" s="58"/>
      <c r="H410" s="60"/>
    </row>
    <row r="411" spans="3:8">
      <c r="C411" s="58"/>
      <c r="D411" s="58"/>
      <c r="H411" s="60"/>
    </row>
    <row r="412" spans="3:8">
      <c r="C412" s="58"/>
      <c r="D412" s="58"/>
      <c r="H412" s="60"/>
    </row>
    <row r="413" spans="3:8">
      <c r="C413" s="58"/>
      <c r="D413" s="58"/>
      <c r="H413" s="60"/>
    </row>
    <row r="414" spans="3:8">
      <c r="C414" s="58"/>
      <c r="D414" s="58"/>
      <c r="H414" s="60"/>
    </row>
    <row r="415" spans="3:8">
      <c r="C415" s="58"/>
      <c r="D415" s="58"/>
      <c r="H415" s="60"/>
    </row>
    <row r="416" spans="3:8">
      <c r="C416" s="58"/>
      <c r="D416" s="58"/>
      <c r="H416" s="60"/>
    </row>
    <row r="417" spans="3:8">
      <c r="C417" s="58"/>
      <c r="D417" s="58"/>
      <c r="H417" s="60"/>
    </row>
    <row r="418" spans="3:8">
      <c r="C418" s="58"/>
      <c r="D418" s="58"/>
      <c r="H418" s="60"/>
    </row>
    <row r="419" spans="3:8">
      <c r="C419" s="58"/>
      <c r="D419" s="58"/>
      <c r="H419" s="60"/>
    </row>
    <row r="420" spans="3:8">
      <c r="C420" s="58"/>
      <c r="D420" s="58"/>
      <c r="H420" s="60"/>
    </row>
    <row r="421" spans="3:8">
      <c r="C421" s="58"/>
      <c r="D421" s="58"/>
      <c r="H421" s="60"/>
    </row>
    <row r="422" spans="3:8">
      <c r="C422" s="58"/>
      <c r="D422" s="58"/>
      <c r="H422" s="60"/>
    </row>
    <row r="423" spans="3:8">
      <c r="C423" s="58"/>
      <c r="D423" s="58"/>
      <c r="H423" s="60"/>
    </row>
    <row r="424" spans="3:8">
      <c r="C424" s="58"/>
      <c r="D424" s="58"/>
      <c r="H424" s="60"/>
    </row>
    <row r="425" spans="3:8">
      <c r="C425" s="58"/>
      <c r="D425" s="58"/>
      <c r="H425" s="60"/>
    </row>
    <row r="426" spans="3:8">
      <c r="C426" s="58"/>
      <c r="D426" s="58"/>
      <c r="H426" s="60"/>
    </row>
    <row r="427" spans="3:8">
      <c r="C427" s="58"/>
      <c r="D427" s="58"/>
      <c r="H427" s="60"/>
    </row>
    <row r="428" spans="3:8">
      <c r="C428" s="58"/>
      <c r="D428" s="58"/>
      <c r="H428" s="60"/>
    </row>
    <row r="429" spans="3:8">
      <c r="C429" s="58"/>
      <c r="D429" s="58"/>
      <c r="H429" s="60"/>
    </row>
    <row r="430" spans="3:8">
      <c r="C430" s="58"/>
      <c r="D430" s="58"/>
      <c r="H430" s="60"/>
    </row>
    <row r="431" spans="3:8">
      <c r="C431" s="58"/>
      <c r="D431" s="58"/>
      <c r="H431" s="60"/>
    </row>
    <row r="432" spans="3:8">
      <c r="C432" s="58"/>
      <c r="D432" s="58"/>
      <c r="H432" s="60"/>
    </row>
    <row r="433" spans="3:8">
      <c r="C433" s="58"/>
      <c r="D433" s="58"/>
      <c r="H433" s="60"/>
    </row>
    <row r="434" spans="3:8">
      <c r="C434" s="58"/>
      <c r="D434" s="58"/>
      <c r="H434" s="60"/>
    </row>
    <row r="435" spans="3:8">
      <c r="C435" s="58"/>
      <c r="D435" s="58"/>
      <c r="H435" s="60"/>
    </row>
    <row r="436" spans="3:8">
      <c r="C436" s="58"/>
      <c r="D436" s="58"/>
      <c r="H436" s="60"/>
    </row>
    <row r="437" spans="3:8">
      <c r="C437" s="58"/>
      <c r="D437" s="58"/>
      <c r="H437" s="60"/>
    </row>
    <row r="438" spans="3:8">
      <c r="C438" s="58"/>
      <c r="D438" s="58"/>
      <c r="H438" s="60"/>
    </row>
    <row r="439" spans="3:8">
      <c r="C439" s="58"/>
      <c r="D439" s="58"/>
      <c r="H439" s="60"/>
    </row>
    <row r="440" spans="3:8">
      <c r="C440" s="58"/>
      <c r="D440" s="58"/>
      <c r="H440" s="60"/>
    </row>
    <row r="441" spans="3:8">
      <c r="C441" s="58"/>
      <c r="D441" s="58"/>
      <c r="H441" s="60"/>
    </row>
    <row r="442" spans="3:8">
      <c r="C442" s="58"/>
      <c r="D442" s="58"/>
      <c r="H442" s="60"/>
    </row>
    <row r="443" spans="3:8">
      <c r="C443" s="58"/>
      <c r="D443" s="58"/>
      <c r="H443" s="60"/>
    </row>
    <row r="444" spans="3:8">
      <c r="C444" s="58"/>
      <c r="D444" s="58"/>
      <c r="H444" s="60"/>
    </row>
    <row r="445" spans="3:8">
      <c r="C445" s="58"/>
      <c r="D445" s="58"/>
      <c r="H445" s="60"/>
    </row>
    <row r="446" spans="3:8">
      <c r="C446" s="58"/>
      <c r="D446" s="58"/>
      <c r="H446" s="60"/>
    </row>
    <row r="447" spans="3:8">
      <c r="C447" s="58"/>
      <c r="D447" s="58"/>
      <c r="H447" s="60"/>
    </row>
    <row r="448" spans="3:8">
      <c r="C448" s="58"/>
      <c r="D448" s="58"/>
      <c r="H448" s="60"/>
    </row>
    <row r="449" spans="3:8">
      <c r="C449" s="58"/>
      <c r="D449" s="58"/>
      <c r="H449" s="60"/>
    </row>
    <row r="450" spans="3:8">
      <c r="C450" s="58"/>
      <c r="D450" s="58"/>
      <c r="H450" s="60"/>
    </row>
    <row r="451" spans="3:8">
      <c r="C451" s="58"/>
      <c r="D451" s="58"/>
      <c r="H451" s="60"/>
    </row>
    <row r="452" spans="3:8">
      <c r="C452" s="58"/>
      <c r="D452" s="58"/>
      <c r="H452" s="60"/>
    </row>
    <row r="453" spans="3:8">
      <c r="C453" s="58"/>
      <c r="D453" s="58"/>
      <c r="H453" s="60"/>
    </row>
    <row r="454" spans="3:8">
      <c r="C454" s="58"/>
      <c r="D454" s="58"/>
      <c r="H454" s="60"/>
    </row>
    <row r="455" spans="3:8">
      <c r="C455" s="58"/>
      <c r="D455" s="58"/>
      <c r="H455" s="60"/>
    </row>
    <row r="456" spans="3:8">
      <c r="C456" s="58"/>
      <c r="D456" s="58"/>
      <c r="H456" s="60"/>
    </row>
    <row r="457" spans="3:8">
      <c r="C457" s="58"/>
      <c r="D457" s="58"/>
      <c r="H457" s="60"/>
    </row>
    <row r="458" spans="3:8">
      <c r="C458" s="58"/>
      <c r="D458" s="58"/>
      <c r="H458" s="60"/>
    </row>
    <row r="459" spans="3:8">
      <c r="C459" s="58"/>
      <c r="D459" s="58"/>
      <c r="H459" s="60"/>
    </row>
    <row r="460" spans="3:8">
      <c r="C460" s="58"/>
      <c r="D460" s="58"/>
      <c r="H460" s="60"/>
    </row>
    <row r="461" spans="3:8">
      <c r="C461" s="58"/>
      <c r="D461" s="58"/>
      <c r="H461" s="60"/>
    </row>
    <row r="462" spans="3:8">
      <c r="C462" s="58"/>
      <c r="D462" s="58"/>
      <c r="H462" s="60"/>
    </row>
    <row r="463" spans="3:8">
      <c r="C463" s="58"/>
      <c r="D463" s="58"/>
      <c r="H463" s="60"/>
    </row>
    <row r="464" spans="3:8">
      <c r="C464" s="58"/>
      <c r="D464" s="58"/>
      <c r="H464" s="60"/>
    </row>
    <row r="465" spans="3:8">
      <c r="C465" s="58"/>
      <c r="D465" s="58"/>
      <c r="H465" s="60"/>
    </row>
    <row r="466" spans="3:8">
      <c r="C466" s="58"/>
      <c r="D466" s="58"/>
      <c r="H466" s="60"/>
    </row>
    <row r="467" spans="3:8">
      <c r="C467" s="58"/>
      <c r="D467" s="58"/>
      <c r="H467" s="60"/>
    </row>
    <row r="468" spans="3:8">
      <c r="C468" s="58"/>
      <c r="D468" s="58"/>
      <c r="H468" s="60"/>
    </row>
    <row r="469" spans="3:8">
      <c r="C469" s="58"/>
      <c r="D469" s="58"/>
      <c r="H469" s="60"/>
    </row>
    <row r="470" spans="3:8">
      <c r="C470" s="58"/>
      <c r="D470" s="58"/>
      <c r="H470" s="60"/>
    </row>
    <row r="471" spans="3:8">
      <c r="C471" s="58"/>
      <c r="D471" s="58"/>
      <c r="H471" s="60"/>
    </row>
    <row r="472" spans="3:8">
      <c r="C472" s="58"/>
      <c r="D472" s="58"/>
      <c r="H472" s="60"/>
    </row>
    <row r="473" spans="3:8">
      <c r="C473" s="58"/>
      <c r="D473" s="58"/>
      <c r="H473" s="60"/>
    </row>
    <row r="474" spans="3:8">
      <c r="C474" s="58"/>
      <c r="D474" s="58"/>
      <c r="H474" s="60"/>
    </row>
    <row r="475" spans="3:8">
      <c r="C475" s="58"/>
      <c r="D475" s="58"/>
      <c r="H475" s="60"/>
    </row>
    <row r="476" spans="3:8">
      <c r="C476" s="58"/>
      <c r="D476" s="58"/>
      <c r="H476" s="60"/>
    </row>
    <row r="477" spans="3:8">
      <c r="C477" s="58"/>
      <c r="D477" s="58"/>
      <c r="H477" s="60"/>
    </row>
    <row r="478" spans="3:8">
      <c r="C478" s="58"/>
      <c r="D478" s="58"/>
      <c r="H478" s="60"/>
    </row>
    <row r="479" spans="3:8">
      <c r="C479" s="58"/>
      <c r="D479" s="58"/>
      <c r="H479" s="60"/>
    </row>
    <row r="480" spans="3:8">
      <c r="C480" s="58"/>
      <c r="D480" s="58"/>
      <c r="H480" s="60"/>
    </row>
    <row r="481" spans="3:8">
      <c r="C481" s="58"/>
      <c r="D481" s="58"/>
      <c r="H481" s="60"/>
    </row>
    <row r="482" spans="3:8">
      <c r="C482" s="58"/>
      <c r="D482" s="58"/>
      <c r="H482" s="60"/>
    </row>
    <row r="483" spans="3:8">
      <c r="C483" s="58"/>
      <c r="D483" s="58"/>
      <c r="H483" s="60"/>
    </row>
    <row r="484" spans="3:8">
      <c r="C484" s="58"/>
      <c r="D484" s="58"/>
      <c r="H484" s="60"/>
    </row>
    <row r="485" spans="3:8">
      <c r="C485" s="58"/>
      <c r="D485" s="58"/>
      <c r="H485" s="60"/>
    </row>
    <row r="486" spans="3:8">
      <c r="C486" s="58"/>
      <c r="D486" s="58"/>
      <c r="H486" s="60"/>
    </row>
    <row r="487" spans="3:8">
      <c r="C487" s="58"/>
      <c r="D487" s="58"/>
      <c r="H487" s="60"/>
    </row>
    <row r="488" spans="3:8">
      <c r="C488" s="58"/>
      <c r="D488" s="58"/>
      <c r="H488" s="60"/>
    </row>
    <row r="489" spans="3:8">
      <c r="C489" s="58"/>
      <c r="D489" s="58"/>
      <c r="H489" s="60"/>
    </row>
    <row r="490" spans="3:8">
      <c r="C490" s="58"/>
      <c r="D490" s="58"/>
      <c r="H490" s="60"/>
    </row>
    <row r="491" spans="3:8">
      <c r="C491" s="58"/>
      <c r="D491" s="58"/>
      <c r="H491" s="60"/>
    </row>
    <row r="492" spans="3:8">
      <c r="C492" s="58"/>
      <c r="D492" s="58"/>
      <c r="H492" s="60"/>
    </row>
    <row r="493" spans="3:8">
      <c r="C493" s="54"/>
      <c r="D493" s="54"/>
      <c r="H493" s="60"/>
    </row>
    <row r="494" spans="3:8">
      <c r="C494" s="54"/>
      <c r="D494" s="54"/>
      <c r="H494" s="60"/>
    </row>
    <row r="495" spans="3:8">
      <c r="C495" s="54"/>
      <c r="D495" s="54"/>
      <c r="H495" s="60"/>
    </row>
    <row r="496" spans="3:8">
      <c r="C496" s="54"/>
      <c r="D496" s="54"/>
      <c r="H496" s="60"/>
    </row>
    <row r="497" spans="3:8">
      <c r="C497" s="54"/>
      <c r="D497" s="54"/>
      <c r="H497" s="60"/>
    </row>
    <row r="498" spans="3:8">
      <c r="C498" s="54"/>
      <c r="D498" s="54"/>
      <c r="H498" s="60"/>
    </row>
    <row r="499" spans="3:8">
      <c r="C499" s="54"/>
      <c r="D499" s="54"/>
      <c r="H499" s="60"/>
    </row>
    <row r="500" spans="3:8">
      <c r="C500" s="54"/>
      <c r="D500" s="54"/>
    </row>
  </sheetData>
  <mergeCells count="8">
    <mergeCell ref="A4:H4"/>
    <mergeCell ref="G6:H6"/>
    <mergeCell ref="A6:B6"/>
    <mergeCell ref="A8:B8"/>
    <mergeCell ref="C10:E10"/>
    <mergeCell ref="C6:E6"/>
    <mergeCell ref="C8:E8"/>
    <mergeCell ref="G8:H8"/>
  </mergeCells>
  <conditionalFormatting sqref="D18:D311">
    <cfRule type="cellIs" dxfId="7" priority="2" operator="greaterThanOrEqual">
      <formula>1855</formula>
    </cfRule>
  </conditionalFormatting>
  <conditionalFormatting sqref="C18:C308">
    <cfRule type="cellIs" dxfId="6" priority="1" operator="greaterThanOrEqual">
      <formula>4101</formula>
    </cfRule>
  </conditionalFormatting>
  <pageMargins left="0.25" right="0.25" top="0.75" bottom="0.75" header="0.3" footer="0.3"/>
  <pageSetup paperSize="9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E11170-D98B-4867-A4B9-D16718ABC70E}">
          <x14:formula1>
            <xm:f>LD!$B$6:$B$8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90CF7-7951-4E7B-B08D-7E39B3BF9F9C}">
  <dimension ref="A1:I500"/>
  <sheetViews>
    <sheetView showGridLines="0" topLeftCell="A9" zoomScale="115" zoomScaleNormal="115" workbookViewId="0">
      <selection activeCell="C13" sqref="C13"/>
    </sheetView>
  </sheetViews>
  <sheetFormatPr baseColWidth="10" defaultColWidth="9.109375" defaultRowHeight="13.8"/>
  <cols>
    <col min="1" max="1" width="6.33203125" style="4" customWidth="1"/>
    <col min="2" max="2" width="12.33203125" style="4" customWidth="1"/>
    <col min="3" max="3" width="16.6640625" style="4" customWidth="1"/>
    <col min="4" max="4" width="17.109375" style="4" customWidth="1"/>
    <col min="5" max="7" width="15.77734375" style="4" customWidth="1"/>
    <col min="8" max="8" width="15" style="4" customWidth="1"/>
    <col min="9" max="16384" width="9.109375" style="4"/>
  </cols>
  <sheetData>
    <row r="1" spans="1:9" ht="45" customHeight="1"/>
    <row r="2" spans="1:9" ht="6" customHeight="1"/>
    <row r="3" spans="1:9" ht="12" customHeight="1">
      <c r="A3" s="34"/>
    </row>
    <row r="4" spans="1:9" ht="143.4" customHeight="1">
      <c r="A4" s="219"/>
      <c r="B4" s="219"/>
      <c r="C4" s="219"/>
      <c r="D4" s="219"/>
      <c r="E4" s="219"/>
      <c r="F4" s="219"/>
      <c r="G4" s="219"/>
      <c r="H4" s="219"/>
    </row>
    <row r="5" spans="1:9" ht="18" customHeight="1">
      <c r="C5" s="53" t="s">
        <v>30</v>
      </c>
      <c r="G5" s="53" t="s">
        <v>30</v>
      </c>
    </row>
    <row r="6" spans="1:9" s="14" customFormat="1" ht="27" customHeight="1">
      <c r="A6" s="222" t="s">
        <v>28</v>
      </c>
      <c r="B6" s="223"/>
      <c r="C6" s="226"/>
      <c r="D6" s="227"/>
      <c r="E6" s="228"/>
      <c r="F6" s="25" t="s">
        <v>730</v>
      </c>
      <c r="G6" s="220"/>
      <c r="H6" s="221"/>
      <c r="I6" s="15"/>
    </row>
    <row r="7" spans="1:9">
      <c r="A7" s="18"/>
      <c r="B7" s="19"/>
      <c r="C7" s="53" t="s">
        <v>30</v>
      </c>
      <c r="D7" s="17"/>
      <c r="E7" s="17"/>
      <c r="F7" s="26"/>
      <c r="G7" s="53" t="s">
        <v>30</v>
      </c>
      <c r="H7" s="3"/>
      <c r="I7" s="5"/>
    </row>
    <row r="8" spans="1:9" ht="26.4" customHeight="1">
      <c r="A8" s="224" t="s">
        <v>731</v>
      </c>
      <c r="B8" s="225"/>
      <c r="C8" s="226"/>
      <c r="D8" s="227"/>
      <c r="E8" s="228"/>
      <c r="F8" s="52" t="s">
        <v>734</v>
      </c>
      <c r="G8" s="220"/>
      <c r="H8" s="221"/>
      <c r="I8" s="5"/>
    </row>
    <row r="9" spans="1:9">
      <c r="A9" s="2"/>
      <c r="B9" s="5"/>
      <c r="C9" s="53" t="s">
        <v>732</v>
      </c>
      <c r="D9" s="17"/>
      <c r="E9" s="17"/>
      <c r="F9" s="5"/>
      <c r="G9" s="5"/>
      <c r="H9" s="5"/>
      <c r="I9" s="5"/>
    </row>
    <row r="10" spans="1:9" ht="25.8" customHeight="1">
      <c r="B10" s="25" t="s">
        <v>733</v>
      </c>
      <c r="C10" s="285"/>
      <c r="D10" s="286"/>
      <c r="E10" s="287"/>
      <c r="F10" s="5"/>
      <c r="G10" s="5"/>
      <c r="H10" s="5"/>
      <c r="I10" s="5"/>
    </row>
    <row r="11" spans="1:9">
      <c r="A11" s="2"/>
      <c r="B11" s="5"/>
      <c r="C11" s="5"/>
      <c r="D11" s="5"/>
      <c r="E11" s="5"/>
      <c r="F11" s="5"/>
      <c r="G11" s="16"/>
      <c r="H11" s="16"/>
      <c r="I11" s="5"/>
    </row>
    <row r="12" spans="1:9" s="13" customFormat="1" ht="9" customHeight="1">
      <c r="A12" s="21"/>
      <c r="B12" s="22"/>
      <c r="C12" s="41" t="s">
        <v>30</v>
      </c>
      <c r="D12" s="22"/>
      <c r="E12" s="41" t="s">
        <v>30</v>
      </c>
      <c r="F12" s="22"/>
      <c r="G12" s="41" t="s">
        <v>30</v>
      </c>
      <c r="H12" s="23"/>
      <c r="I12" s="20"/>
    </row>
    <row r="13" spans="1:9" s="13" customFormat="1" ht="21.6" customHeight="1">
      <c r="A13" s="21"/>
      <c r="B13" s="27" t="s">
        <v>724</v>
      </c>
      <c r="C13" s="35"/>
      <c r="D13" s="27" t="s">
        <v>739</v>
      </c>
      <c r="E13" s="289"/>
      <c r="F13" s="207" t="s">
        <v>738</v>
      </c>
      <c r="G13" s="36"/>
      <c r="H13" s="23"/>
      <c r="I13" s="20"/>
    </row>
    <row r="14" spans="1:9" s="13" customFormat="1">
      <c r="A14" s="21"/>
      <c r="B14" s="24"/>
      <c r="C14" s="42" t="s">
        <v>30</v>
      </c>
      <c r="D14" s="24"/>
      <c r="E14" s="23"/>
      <c r="F14" s="22"/>
      <c r="G14" s="23"/>
      <c r="H14" s="23"/>
      <c r="I14" s="20"/>
    </row>
    <row r="15" spans="1:9" s="13" customFormat="1" ht="24.6" customHeight="1">
      <c r="A15" s="21"/>
      <c r="B15" s="207" t="s">
        <v>29</v>
      </c>
      <c r="C15" s="288"/>
      <c r="D15" s="207" t="s">
        <v>723</v>
      </c>
      <c r="E15" s="210"/>
      <c r="F15" s="207" t="s">
        <v>725</v>
      </c>
      <c r="G15" s="203">
        <f>SUM(H18:H301)</f>
        <v>0</v>
      </c>
      <c r="H15" s="23"/>
      <c r="I15" s="20"/>
    </row>
    <row r="16" spans="1:9" s="13" customFormat="1" ht="9" customHeight="1">
      <c r="A16" s="21"/>
      <c r="B16" s="22"/>
      <c r="C16" s="22"/>
      <c r="D16" s="22"/>
      <c r="E16" s="22"/>
      <c r="F16" s="22"/>
      <c r="G16" s="23"/>
      <c r="H16" s="23"/>
      <c r="I16" s="20"/>
    </row>
    <row r="17" spans="1:8" s="13" customFormat="1" ht="43.8" customHeight="1">
      <c r="A17" s="9" t="s">
        <v>1</v>
      </c>
      <c r="B17" s="10" t="s">
        <v>24</v>
      </c>
      <c r="C17" s="11" t="s">
        <v>26</v>
      </c>
      <c r="D17" s="11" t="s">
        <v>25</v>
      </c>
      <c r="E17" s="11" t="s">
        <v>21</v>
      </c>
      <c r="F17" s="11" t="s">
        <v>22</v>
      </c>
      <c r="G17" s="12" t="s">
        <v>23</v>
      </c>
      <c r="H17" s="12" t="s">
        <v>27</v>
      </c>
    </row>
    <row r="18" spans="1:8" s="13" customFormat="1" ht="15">
      <c r="A18" s="28">
        <v>1</v>
      </c>
      <c r="B18" s="29"/>
      <c r="C18" s="55"/>
      <c r="D18" s="55"/>
      <c r="E18" s="29"/>
      <c r="F18" s="29"/>
      <c r="G18" s="33"/>
      <c r="H18" s="30">
        <f>B18*C18*D18/1000000</f>
        <v>0</v>
      </c>
    </row>
    <row r="19" spans="1:8" s="13" customFormat="1" ht="15">
      <c r="A19" s="28">
        <v>2</v>
      </c>
      <c r="B19" s="29"/>
      <c r="C19" s="55"/>
      <c r="D19" s="55"/>
      <c r="E19" s="29"/>
      <c r="F19" s="29"/>
      <c r="G19" s="33"/>
      <c r="H19" s="30">
        <f t="shared" ref="H19:H21" si="0">B19*C19*D19/1000000</f>
        <v>0</v>
      </c>
    </row>
    <row r="20" spans="1:8" s="13" customFormat="1" ht="15">
      <c r="A20" s="28">
        <v>3</v>
      </c>
      <c r="B20" s="29"/>
      <c r="C20" s="55"/>
      <c r="D20" s="55"/>
      <c r="E20" s="29"/>
      <c r="F20" s="29"/>
      <c r="G20" s="33"/>
      <c r="H20" s="30">
        <f t="shared" si="0"/>
        <v>0</v>
      </c>
    </row>
    <row r="21" spans="1:8" s="13" customFormat="1" ht="15">
      <c r="A21" s="37">
        <v>4</v>
      </c>
      <c r="B21" s="38"/>
      <c r="C21" s="56"/>
      <c r="D21" s="56"/>
      <c r="E21" s="38"/>
      <c r="F21" s="38"/>
      <c r="G21" s="39"/>
      <c r="H21" s="30">
        <f t="shared" si="0"/>
        <v>0</v>
      </c>
    </row>
    <row r="22" spans="1:8" s="13" customFormat="1" ht="15">
      <c r="A22" s="37">
        <v>5</v>
      </c>
      <c r="B22" s="38"/>
      <c r="C22" s="56"/>
      <c r="D22" s="56"/>
      <c r="E22" s="38"/>
      <c r="F22" s="38"/>
      <c r="G22" s="39"/>
      <c r="H22" s="40">
        <f>B22*C22*D22/1000000</f>
        <v>0</v>
      </c>
    </row>
    <row r="23" spans="1:8" s="13" customFormat="1">
      <c r="A23" s="31"/>
      <c r="B23" s="32"/>
      <c r="C23" s="57"/>
      <c r="D23" s="57"/>
      <c r="E23" s="32"/>
      <c r="F23" s="32"/>
      <c r="G23" s="32"/>
      <c r="H23" s="59"/>
    </row>
    <row r="24" spans="1:8" s="13" customFormat="1">
      <c r="A24" s="31"/>
      <c r="B24" s="32"/>
      <c r="C24" s="57"/>
      <c r="D24" s="57"/>
      <c r="E24" s="32"/>
      <c r="F24" s="32"/>
      <c r="G24" s="32"/>
      <c r="H24" s="59"/>
    </row>
    <row r="25" spans="1:8" s="13" customFormat="1">
      <c r="A25" s="31"/>
      <c r="B25" s="32"/>
      <c r="C25" s="57"/>
      <c r="D25" s="57"/>
      <c r="E25" s="32"/>
      <c r="F25" s="32"/>
      <c r="G25" s="32"/>
      <c r="H25" s="59"/>
    </row>
    <row r="26" spans="1:8" s="13" customFormat="1">
      <c r="A26" s="31"/>
      <c r="B26" s="32"/>
      <c r="C26" s="57"/>
      <c r="D26" s="57"/>
      <c r="E26" s="32"/>
      <c r="F26" s="32"/>
      <c r="G26" s="32"/>
      <c r="H26" s="59"/>
    </row>
    <row r="27" spans="1:8" s="13" customFormat="1">
      <c r="A27" s="31"/>
      <c r="B27" s="32"/>
      <c r="C27" s="57"/>
      <c r="D27" s="57"/>
      <c r="E27" s="32"/>
      <c r="F27" s="32"/>
      <c r="G27" s="32"/>
      <c r="H27" s="59"/>
    </row>
    <row r="28" spans="1:8" s="13" customFormat="1">
      <c r="A28" s="31"/>
      <c r="B28" s="32"/>
      <c r="C28" s="57"/>
      <c r="D28" s="57"/>
      <c r="E28" s="32"/>
      <c r="F28" s="32"/>
      <c r="G28" s="32"/>
      <c r="H28" s="59"/>
    </row>
    <row r="29" spans="1:8" s="13" customFormat="1">
      <c r="A29" s="31"/>
      <c r="B29" s="32"/>
      <c r="C29" s="57"/>
      <c r="D29" s="57"/>
      <c r="E29" s="32"/>
      <c r="F29" s="32"/>
      <c r="G29" s="32"/>
      <c r="H29" s="59"/>
    </row>
    <row r="30" spans="1:8" s="13" customFormat="1">
      <c r="A30" s="31"/>
      <c r="B30" s="32"/>
      <c r="C30" s="57"/>
      <c r="D30" s="57"/>
      <c r="E30" s="32"/>
      <c r="F30" s="32"/>
      <c r="G30" s="32"/>
      <c r="H30" s="59"/>
    </row>
    <row r="31" spans="1:8" s="13" customFormat="1">
      <c r="A31" s="31"/>
      <c r="B31" s="32"/>
      <c r="C31" s="57"/>
      <c r="D31" s="57"/>
      <c r="E31" s="32"/>
      <c r="F31" s="32"/>
      <c r="G31" s="32"/>
      <c r="H31" s="59"/>
    </row>
    <row r="32" spans="1:8" s="13" customFormat="1">
      <c r="A32" s="31"/>
      <c r="B32" s="32"/>
      <c r="C32" s="57"/>
      <c r="D32" s="57"/>
      <c r="E32" s="32"/>
      <c r="F32" s="32"/>
      <c r="G32" s="32"/>
      <c r="H32" s="59"/>
    </row>
    <row r="33" spans="1:8" s="13" customFormat="1">
      <c r="A33" s="31"/>
      <c r="B33" s="32"/>
      <c r="C33" s="57"/>
      <c r="D33" s="57"/>
      <c r="E33" s="32"/>
      <c r="F33" s="32"/>
      <c r="G33" s="32"/>
      <c r="H33" s="59"/>
    </row>
    <row r="34" spans="1:8" s="13" customFormat="1">
      <c r="A34" s="31"/>
      <c r="B34" s="32"/>
      <c r="C34" s="57"/>
      <c r="D34" s="57"/>
      <c r="E34" s="32"/>
      <c r="F34" s="32"/>
      <c r="G34" s="32"/>
      <c r="H34" s="59"/>
    </row>
    <row r="35" spans="1:8" s="13" customFormat="1">
      <c r="A35" s="31"/>
      <c r="B35" s="32"/>
      <c r="C35" s="57"/>
      <c r="D35" s="57"/>
      <c r="E35" s="32"/>
      <c r="F35" s="32"/>
      <c r="G35" s="32"/>
      <c r="H35" s="59"/>
    </row>
    <row r="36" spans="1:8" s="13" customFormat="1">
      <c r="A36" s="31"/>
      <c r="B36" s="32"/>
      <c r="C36" s="57"/>
      <c r="D36" s="57"/>
      <c r="E36" s="32"/>
      <c r="F36" s="32"/>
      <c r="G36" s="32"/>
      <c r="H36" s="59"/>
    </row>
    <row r="37" spans="1:8" s="13" customFormat="1">
      <c r="A37" s="31"/>
      <c r="B37" s="32"/>
      <c r="C37" s="57"/>
      <c r="D37" s="57"/>
      <c r="E37" s="32"/>
      <c r="F37" s="32"/>
      <c r="G37" s="32"/>
      <c r="H37" s="59"/>
    </row>
    <row r="38" spans="1:8" s="13" customFormat="1">
      <c r="A38" s="31"/>
      <c r="B38" s="32"/>
      <c r="C38" s="57"/>
      <c r="D38" s="57"/>
      <c r="E38" s="32"/>
      <c r="F38" s="32"/>
      <c r="G38" s="32"/>
      <c r="H38" s="59"/>
    </row>
    <row r="39" spans="1:8" s="13" customFormat="1">
      <c r="A39" s="31"/>
      <c r="B39" s="32"/>
      <c r="C39" s="57"/>
      <c r="D39" s="57"/>
      <c r="E39" s="32"/>
      <c r="F39" s="32"/>
      <c r="G39" s="32"/>
      <c r="H39" s="59"/>
    </row>
    <row r="40" spans="1:8" s="13" customFormat="1">
      <c r="A40" s="31"/>
      <c r="B40" s="32"/>
      <c r="C40" s="57"/>
      <c r="D40" s="57"/>
      <c r="E40" s="32"/>
      <c r="F40" s="32"/>
      <c r="G40" s="32"/>
      <c r="H40" s="59"/>
    </row>
    <row r="41" spans="1:8" s="13" customFormat="1">
      <c r="A41" s="31"/>
      <c r="B41" s="32"/>
      <c r="C41" s="57"/>
      <c r="D41" s="57"/>
      <c r="E41" s="32"/>
      <c r="F41" s="32"/>
      <c r="G41" s="32"/>
      <c r="H41" s="59"/>
    </row>
    <row r="42" spans="1:8" s="13" customFormat="1">
      <c r="A42" s="31"/>
      <c r="B42" s="32"/>
      <c r="C42" s="57"/>
      <c r="D42" s="57"/>
      <c r="E42" s="32"/>
      <c r="F42" s="32"/>
      <c r="G42" s="32"/>
      <c r="H42" s="59"/>
    </row>
    <row r="43" spans="1:8" s="13" customFormat="1">
      <c r="A43" s="31"/>
      <c r="B43" s="32"/>
      <c r="C43" s="57"/>
      <c r="D43" s="57"/>
      <c r="E43" s="32"/>
      <c r="F43" s="32"/>
      <c r="G43" s="32"/>
      <c r="H43" s="59"/>
    </row>
    <row r="44" spans="1:8" s="13" customFormat="1">
      <c r="A44" s="31"/>
      <c r="B44" s="32"/>
      <c r="C44" s="57"/>
      <c r="D44" s="57"/>
      <c r="E44" s="32"/>
      <c r="F44" s="32"/>
      <c r="G44" s="32"/>
      <c r="H44" s="59"/>
    </row>
    <row r="45" spans="1:8" s="13" customFormat="1">
      <c r="A45" s="31"/>
      <c r="B45" s="32"/>
      <c r="C45" s="57"/>
      <c r="D45" s="57"/>
      <c r="E45" s="32"/>
      <c r="F45" s="32"/>
      <c r="G45" s="32"/>
      <c r="H45" s="59"/>
    </row>
    <row r="46" spans="1:8" s="13" customFormat="1">
      <c r="A46" s="31"/>
      <c r="B46" s="32"/>
      <c r="C46" s="57"/>
      <c r="D46" s="57"/>
      <c r="E46" s="32"/>
      <c r="F46" s="32"/>
      <c r="G46" s="32"/>
      <c r="H46" s="59"/>
    </row>
    <row r="47" spans="1:8" s="13" customFormat="1">
      <c r="A47" s="31"/>
      <c r="B47" s="32"/>
      <c r="C47" s="57"/>
      <c r="D47" s="57"/>
      <c r="E47" s="32"/>
      <c r="F47" s="32"/>
      <c r="G47" s="32"/>
      <c r="H47" s="59"/>
    </row>
    <row r="48" spans="1:8" s="13" customFormat="1">
      <c r="A48" s="31"/>
      <c r="B48" s="32"/>
      <c r="C48" s="57"/>
      <c r="D48" s="57"/>
      <c r="E48" s="32"/>
      <c r="F48" s="32"/>
      <c r="G48" s="32"/>
      <c r="H48" s="59"/>
    </row>
    <row r="49" spans="1:8" s="13" customFormat="1">
      <c r="A49" s="31"/>
      <c r="B49" s="32"/>
      <c r="C49" s="57"/>
      <c r="D49" s="57"/>
      <c r="E49" s="32"/>
      <c r="F49" s="32"/>
      <c r="G49" s="32"/>
      <c r="H49" s="59"/>
    </row>
    <row r="50" spans="1:8" s="13" customFormat="1">
      <c r="A50" s="31"/>
      <c r="B50" s="32"/>
      <c r="C50" s="57"/>
      <c r="D50" s="57"/>
      <c r="E50" s="32"/>
      <c r="F50" s="32"/>
      <c r="G50" s="32"/>
      <c r="H50" s="59"/>
    </row>
    <row r="51" spans="1:8" s="13" customFormat="1">
      <c r="A51" s="31"/>
      <c r="B51" s="32"/>
      <c r="C51" s="57"/>
      <c r="D51" s="57"/>
      <c r="E51" s="32"/>
      <c r="F51" s="32"/>
      <c r="G51" s="32"/>
      <c r="H51" s="59"/>
    </row>
    <row r="52" spans="1:8" s="13" customFormat="1">
      <c r="A52" s="31"/>
      <c r="B52" s="32"/>
      <c r="C52" s="57"/>
      <c r="D52" s="57"/>
      <c r="E52" s="32"/>
      <c r="F52" s="32"/>
      <c r="G52" s="32"/>
      <c r="H52" s="59"/>
    </row>
    <row r="53" spans="1:8" s="13" customFormat="1">
      <c r="A53" s="31"/>
      <c r="B53" s="32"/>
      <c r="C53" s="57"/>
      <c r="D53" s="57"/>
      <c r="E53" s="32"/>
      <c r="F53" s="32"/>
      <c r="G53" s="32"/>
      <c r="H53" s="59"/>
    </row>
    <row r="54" spans="1:8" s="13" customFormat="1">
      <c r="A54" s="31"/>
      <c r="B54" s="32"/>
      <c r="C54" s="57"/>
      <c r="D54" s="57"/>
      <c r="E54" s="32"/>
      <c r="F54" s="32"/>
      <c r="G54" s="32"/>
      <c r="H54" s="59"/>
    </row>
    <row r="55" spans="1:8" s="13" customFormat="1">
      <c r="A55" s="31"/>
      <c r="B55" s="32"/>
      <c r="C55" s="57"/>
      <c r="D55" s="57"/>
      <c r="E55" s="32"/>
      <c r="F55" s="32"/>
      <c r="G55" s="32"/>
      <c r="H55" s="59"/>
    </row>
    <row r="56" spans="1:8" s="13" customFormat="1">
      <c r="A56" s="31"/>
      <c r="B56" s="32"/>
      <c r="C56" s="57"/>
      <c r="D56" s="57"/>
      <c r="E56" s="32"/>
      <c r="F56" s="32"/>
      <c r="G56" s="32"/>
      <c r="H56" s="59"/>
    </row>
    <row r="57" spans="1:8" s="13" customFormat="1">
      <c r="A57" s="31"/>
      <c r="B57" s="32"/>
      <c r="C57" s="57"/>
      <c r="D57" s="57"/>
      <c r="E57" s="32"/>
      <c r="F57" s="32"/>
      <c r="G57" s="32"/>
      <c r="H57" s="59"/>
    </row>
    <row r="58" spans="1:8" s="13" customFormat="1">
      <c r="A58" s="31"/>
      <c r="B58" s="32"/>
      <c r="C58" s="57"/>
      <c r="D58" s="57"/>
      <c r="E58" s="32"/>
      <c r="F58" s="32"/>
      <c r="G58" s="32"/>
      <c r="H58" s="59"/>
    </row>
    <row r="59" spans="1:8" s="13" customFormat="1">
      <c r="A59" s="31"/>
      <c r="B59" s="32"/>
      <c r="C59" s="57"/>
      <c r="D59" s="57"/>
      <c r="E59" s="32"/>
      <c r="F59" s="32"/>
      <c r="G59" s="32"/>
      <c r="H59" s="59"/>
    </row>
    <row r="60" spans="1:8" s="13" customFormat="1">
      <c r="A60" s="31"/>
      <c r="B60" s="32"/>
      <c r="C60" s="57"/>
      <c r="D60" s="57"/>
      <c r="E60" s="32"/>
      <c r="F60" s="32"/>
      <c r="G60" s="32"/>
      <c r="H60" s="59"/>
    </row>
    <row r="61" spans="1:8" s="13" customFormat="1">
      <c r="A61" s="31"/>
      <c r="B61" s="32"/>
      <c r="C61" s="57"/>
      <c r="D61" s="57"/>
      <c r="E61" s="32"/>
      <c r="F61" s="32"/>
      <c r="G61" s="32"/>
      <c r="H61" s="59"/>
    </row>
    <row r="62" spans="1:8" s="13" customFormat="1">
      <c r="A62" s="31"/>
      <c r="B62" s="32"/>
      <c r="C62" s="57"/>
      <c r="D62" s="57"/>
      <c r="E62" s="32"/>
      <c r="F62" s="32"/>
      <c r="G62" s="32"/>
      <c r="H62" s="59"/>
    </row>
    <row r="63" spans="1:8" s="13" customFormat="1">
      <c r="A63" s="31"/>
      <c r="B63" s="32"/>
      <c r="C63" s="57"/>
      <c r="D63" s="57"/>
      <c r="E63" s="32"/>
      <c r="F63" s="32"/>
      <c r="G63" s="32"/>
      <c r="H63" s="59"/>
    </row>
    <row r="64" spans="1:8" s="13" customFormat="1">
      <c r="A64" s="31"/>
      <c r="B64" s="32"/>
      <c r="C64" s="57"/>
      <c r="D64" s="57"/>
      <c r="E64" s="32"/>
      <c r="F64" s="32"/>
      <c r="G64" s="32"/>
      <c r="H64" s="59"/>
    </row>
    <row r="65" spans="1:8" s="13" customFormat="1">
      <c r="A65" s="31"/>
      <c r="B65" s="32"/>
      <c r="C65" s="57"/>
      <c r="D65" s="57"/>
      <c r="E65" s="32"/>
      <c r="F65" s="32"/>
      <c r="G65" s="32"/>
      <c r="H65" s="59"/>
    </row>
    <row r="66" spans="1:8" s="13" customFormat="1">
      <c r="A66" s="31"/>
      <c r="B66" s="32"/>
      <c r="C66" s="57"/>
      <c r="D66" s="57"/>
      <c r="E66" s="32"/>
      <c r="F66" s="32"/>
      <c r="G66" s="32"/>
      <c r="H66" s="59"/>
    </row>
    <row r="67" spans="1:8" s="13" customFormat="1">
      <c r="A67" s="31"/>
      <c r="B67" s="32"/>
      <c r="C67" s="57"/>
      <c r="D67" s="57"/>
      <c r="E67" s="32"/>
      <c r="F67" s="32"/>
      <c r="G67" s="32"/>
      <c r="H67" s="59"/>
    </row>
    <row r="68" spans="1:8" s="13" customFormat="1">
      <c r="A68" s="31"/>
      <c r="B68" s="32"/>
      <c r="C68" s="57"/>
      <c r="D68" s="57"/>
      <c r="E68" s="32"/>
      <c r="F68" s="32"/>
      <c r="G68" s="32"/>
      <c r="H68" s="59"/>
    </row>
    <row r="69" spans="1:8" s="13" customFormat="1">
      <c r="A69" s="31"/>
      <c r="B69" s="32"/>
      <c r="C69" s="57"/>
      <c r="D69" s="57"/>
      <c r="E69" s="32"/>
      <c r="F69" s="32"/>
      <c r="G69" s="32"/>
      <c r="H69" s="59"/>
    </row>
    <row r="70" spans="1:8" s="13" customFormat="1">
      <c r="A70" s="31"/>
      <c r="B70" s="32"/>
      <c r="C70" s="57"/>
      <c r="D70" s="57"/>
      <c r="E70" s="32"/>
      <c r="F70" s="32"/>
      <c r="G70" s="32"/>
      <c r="H70" s="59"/>
    </row>
    <row r="71" spans="1:8" s="13" customFormat="1">
      <c r="A71" s="31"/>
      <c r="B71" s="32"/>
      <c r="C71" s="57"/>
      <c r="D71" s="57"/>
      <c r="E71" s="32"/>
      <c r="F71" s="32"/>
      <c r="G71" s="32"/>
      <c r="H71" s="59"/>
    </row>
    <row r="72" spans="1:8" s="13" customFormat="1">
      <c r="A72" s="31"/>
      <c r="B72" s="32"/>
      <c r="C72" s="57"/>
      <c r="D72" s="57"/>
      <c r="E72" s="32"/>
      <c r="F72" s="32"/>
      <c r="G72" s="32"/>
      <c r="H72" s="59"/>
    </row>
    <row r="73" spans="1:8" s="13" customFormat="1">
      <c r="A73" s="31"/>
      <c r="B73" s="32"/>
      <c r="C73" s="57"/>
      <c r="D73" s="57"/>
      <c r="E73" s="32"/>
      <c r="F73" s="32"/>
      <c r="G73" s="32"/>
      <c r="H73" s="59"/>
    </row>
    <row r="74" spans="1:8" s="13" customFormat="1">
      <c r="A74" s="31"/>
      <c r="B74" s="32"/>
      <c r="C74" s="57"/>
      <c r="D74" s="57"/>
      <c r="E74" s="32"/>
      <c r="F74" s="32"/>
      <c r="G74" s="32"/>
      <c r="H74" s="59"/>
    </row>
    <row r="75" spans="1:8" s="13" customFormat="1">
      <c r="A75" s="31"/>
      <c r="B75" s="32"/>
      <c r="C75" s="57"/>
      <c r="D75" s="57"/>
      <c r="E75" s="32"/>
      <c r="F75" s="32"/>
      <c r="G75" s="32"/>
      <c r="H75" s="59"/>
    </row>
    <row r="76" spans="1:8" s="13" customFormat="1">
      <c r="A76" s="31"/>
      <c r="B76" s="32"/>
      <c r="C76" s="57"/>
      <c r="D76" s="57"/>
      <c r="E76" s="32"/>
      <c r="F76" s="32"/>
      <c r="G76" s="32"/>
      <c r="H76" s="59"/>
    </row>
    <row r="77" spans="1:8" s="13" customFormat="1">
      <c r="A77" s="31"/>
      <c r="B77" s="32"/>
      <c r="C77" s="57"/>
      <c r="D77" s="57"/>
      <c r="E77" s="32"/>
      <c r="F77" s="32"/>
      <c r="G77" s="32"/>
      <c r="H77" s="59"/>
    </row>
    <row r="78" spans="1:8" s="13" customFormat="1">
      <c r="A78" s="31"/>
      <c r="B78" s="32"/>
      <c r="C78" s="57"/>
      <c r="D78" s="57"/>
      <c r="E78" s="32"/>
      <c r="F78" s="32"/>
      <c r="G78" s="32"/>
      <c r="H78" s="59"/>
    </row>
    <row r="79" spans="1:8" s="13" customFormat="1">
      <c r="A79" s="31"/>
      <c r="B79" s="32"/>
      <c r="C79" s="57"/>
      <c r="D79" s="57"/>
      <c r="E79" s="32"/>
      <c r="F79" s="32"/>
      <c r="G79" s="32"/>
      <c r="H79" s="59"/>
    </row>
    <row r="80" spans="1:8" s="13" customFormat="1">
      <c r="A80" s="31"/>
      <c r="B80" s="32"/>
      <c r="C80" s="57"/>
      <c r="D80" s="57"/>
      <c r="E80" s="32"/>
      <c r="F80" s="32"/>
      <c r="G80" s="32"/>
      <c r="H80" s="59"/>
    </row>
    <row r="81" spans="1:8" s="13" customFormat="1">
      <c r="A81" s="31"/>
      <c r="B81" s="32"/>
      <c r="C81" s="57"/>
      <c r="D81" s="57"/>
      <c r="E81" s="32"/>
      <c r="F81" s="32"/>
      <c r="G81" s="32"/>
      <c r="H81" s="59"/>
    </row>
    <row r="82" spans="1:8" s="13" customFormat="1">
      <c r="A82" s="31"/>
      <c r="B82" s="32"/>
      <c r="C82" s="57"/>
      <c r="D82" s="57"/>
      <c r="E82" s="32"/>
      <c r="F82" s="32"/>
      <c r="G82" s="32"/>
      <c r="H82" s="59"/>
    </row>
    <row r="83" spans="1:8" s="13" customFormat="1">
      <c r="A83" s="31"/>
      <c r="B83" s="32"/>
      <c r="C83" s="57"/>
      <c r="D83" s="57"/>
      <c r="E83" s="32"/>
      <c r="F83" s="32"/>
      <c r="G83" s="32"/>
      <c r="H83" s="59"/>
    </row>
    <row r="84" spans="1:8" s="13" customFormat="1">
      <c r="A84" s="31"/>
      <c r="B84" s="32"/>
      <c r="C84" s="57"/>
      <c r="D84" s="57"/>
      <c r="E84" s="32"/>
      <c r="F84" s="32"/>
      <c r="G84" s="32"/>
      <c r="H84" s="59"/>
    </row>
    <row r="85" spans="1:8" s="13" customFormat="1">
      <c r="A85" s="31"/>
      <c r="B85" s="32"/>
      <c r="C85" s="57"/>
      <c r="D85" s="57"/>
      <c r="E85" s="32"/>
      <c r="F85" s="32"/>
      <c r="G85" s="32"/>
      <c r="H85" s="59"/>
    </row>
    <row r="86" spans="1:8" s="13" customFormat="1">
      <c r="A86" s="31"/>
      <c r="B86" s="32"/>
      <c r="C86" s="57"/>
      <c r="D86" s="57"/>
      <c r="E86" s="32"/>
      <c r="F86" s="32"/>
      <c r="G86" s="32"/>
      <c r="H86" s="59"/>
    </row>
    <row r="87" spans="1:8" s="13" customFormat="1">
      <c r="A87" s="31"/>
      <c r="B87" s="32"/>
      <c r="C87" s="57"/>
      <c r="D87" s="57"/>
      <c r="E87" s="32"/>
      <c r="F87" s="32"/>
      <c r="G87" s="32"/>
      <c r="H87" s="59"/>
    </row>
    <row r="88" spans="1:8" s="13" customFormat="1">
      <c r="A88" s="31"/>
      <c r="B88" s="32"/>
      <c r="C88" s="57"/>
      <c r="D88" s="57"/>
      <c r="E88" s="32"/>
      <c r="F88" s="32"/>
      <c r="G88" s="32"/>
      <c r="H88" s="59"/>
    </row>
    <row r="89" spans="1:8" s="13" customFormat="1">
      <c r="A89" s="31"/>
      <c r="B89" s="32"/>
      <c r="C89" s="57"/>
      <c r="D89" s="57"/>
      <c r="E89" s="32"/>
      <c r="F89" s="32"/>
      <c r="G89" s="32"/>
      <c r="H89" s="59"/>
    </row>
    <row r="90" spans="1:8" s="13" customFormat="1">
      <c r="A90" s="31"/>
      <c r="B90" s="32"/>
      <c r="C90" s="57"/>
      <c r="D90" s="57"/>
      <c r="E90" s="32"/>
      <c r="F90" s="32"/>
      <c r="G90" s="32"/>
      <c r="H90" s="59"/>
    </row>
    <row r="91" spans="1:8" s="13" customFormat="1">
      <c r="A91" s="31"/>
      <c r="B91" s="32"/>
      <c r="C91" s="57"/>
      <c r="D91" s="57"/>
      <c r="E91" s="32"/>
      <c r="F91" s="32"/>
      <c r="G91" s="32"/>
      <c r="H91" s="59"/>
    </row>
    <row r="92" spans="1:8" s="13" customFormat="1">
      <c r="A92" s="31"/>
      <c r="B92" s="32"/>
      <c r="C92" s="57"/>
      <c r="D92" s="57"/>
      <c r="E92" s="32"/>
      <c r="F92" s="32"/>
      <c r="G92" s="32"/>
      <c r="H92" s="59"/>
    </row>
    <row r="93" spans="1:8" s="13" customFormat="1">
      <c r="A93" s="31"/>
      <c r="B93" s="32"/>
      <c r="C93" s="57"/>
      <c r="D93" s="57"/>
      <c r="E93" s="32"/>
      <c r="F93" s="32"/>
      <c r="G93" s="32"/>
      <c r="H93" s="59"/>
    </row>
    <row r="94" spans="1:8" s="13" customFormat="1">
      <c r="A94" s="31"/>
      <c r="B94" s="32"/>
      <c r="C94" s="57"/>
      <c r="D94" s="57"/>
      <c r="E94" s="32"/>
      <c r="F94" s="32"/>
      <c r="G94" s="32"/>
      <c r="H94" s="59"/>
    </row>
    <row r="95" spans="1:8" s="13" customFormat="1">
      <c r="A95" s="31"/>
      <c r="B95" s="32"/>
      <c r="C95" s="57"/>
      <c r="D95" s="57"/>
      <c r="E95" s="32"/>
      <c r="F95" s="32"/>
      <c r="G95" s="32"/>
      <c r="H95" s="59"/>
    </row>
    <row r="96" spans="1:8" s="13" customFormat="1">
      <c r="A96" s="31"/>
      <c r="B96" s="32"/>
      <c r="C96" s="57"/>
      <c r="D96" s="57"/>
      <c r="E96" s="32"/>
      <c r="F96" s="32"/>
      <c r="G96" s="32"/>
      <c r="H96" s="59"/>
    </row>
    <row r="97" spans="1:8" s="13" customFormat="1">
      <c r="A97" s="31"/>
      <c r="B97" s="32"/>
      <c r="C97" s="57"/>
      <c r="D97" s="57"/>
      <c r="E97" s="32"/>
      <c r="F97" s="32"/>
      <c r="G97" s="32"/>
      <c r="H97" s="59"/>
    </row>
    <row r="98" spans="1:8" s="13" customFormat="1">
      <c r="A98" s="31"/>
      <c r="B98" s="32"/>
      <c r="C98" s="57"/>
      <c r="D98" s="57"/>
      <c r="E98" s="32"/>
      <c r="F98" s="32"/>
      <c r="G98" s="32"/>
      <c r="H98" s="59"/>
    </row>
    <row r="99" spans="1:8" s="13" customFormat="1">
      <c r="A99" s="31"/>
      <c r="B99" s="32"/>
      <c r="C99" s="57"/>
      <c r="D99" s="57"/>
      <c r="E99" s="32"/>
      <c r="F99" s="32"/>
      <c r="G99" s="32"/>
      <c r="H99" s="59"/>
    </row>
    <row r="100" spans="1:8" s="13" customFormat="1">
      <c r="A100" s="31"/>
      <c r="B100" s="32"/>
      <c r="C100" s="57"/>
      <c r="D100" s="57"/>
      <c r="E100" s="32"/>
      <c r="F100" s="32"/>
      <c r="G100" s="32"/>
      <c r="H100" s="59"/>
    </row>
    <row r="101" spans="1:8" s="13" customFormat="1">
      <c r="A101" s="31"/>
      <c r="B101" s="32"/>
      <c r="C101" s="57"/>
      <c r="D101" s="57"/>
      <c r="E101" s="32"/>
      <c r="F101" s="32"/>
      <c r="G101" s="32"/>
      <c r="H101" s="59"/>
    </row>
    <row r="102" spans="1:8" s="13" customFormat="1">
      <c r="A102" s="31"/>
      <c r="B102" s="32"/>
      <c r="C102" s="57"/>
      <c r="D102" s="57"/>
      <c r="E102" s="32"/>
      <c r="F102" s="32"/>
      <c r="G102" s="32"/>
      <c r="H102" s="59"/>
    </row>
    <row r="103" spans="1:8" s="13" customFormat="1">
      <c r="A103" s="31"/>
      <c r="B103" s="32"/>
      <c r="C103" s="57"/>
      <c r="D103" s="57"/>
      <c r="E103" s="32"/>
      <c r="F103" s="32"/>
      <c r="G103" s="32"/>
      <c r="H103" s="59"/>
    </row>
    <row r="104" spans="1:8" s="13" customFormat="1">
      <c r="A104" s="31"/>
      <c r="B104" s="32"/>
      <c r="C104" s="57"/>
      <c r="D104" s="57"/>
      <c r="E104" s="32"/>
      <c r="F104" s="32"/>
      <c r="G104" s="32"/>
      <c r="H104" s="59"/>
    </row>
    <row r="105" spans="1:8" s="13" customFormat="1">
      <c r="A105" s="31"/>
      <c r="B105" s="32"/>
      <c r="C105" s="57"/>
      <c r="D105" s="57"/>
      <c r="E105" s="32"/>
      <c r="F105" s="32"/>
      <c r="G105" s="32"/>
      <c r="H105" s="59"/>
    </row>
    <row r="106" spans="1:8" s="13" customFormat="1">
      <c r="A106" s="31"/>
      <c r="B106" s="32"/>
      <c r="C106" s="57"/>
      <c r="D106" s="57"/>
      <c r="E106" s="32"/>
      <c r="F106" s="32"/>
      <c r="G106" s="32"/>
      <c r="H106" s="59"/>
    </row>
    <row r="107" spans="1:8" s="13" customFormat="1">
      <c r="A107" s="31"/>
      <c r="B107" s="32"/>
      <c r="C107" s="57"/>
      <c r="D107" s="57"/>
      <c r="E107" s="32"/>
      <c r="F107" s="32"/>
      <c r="G107" s="32"/>
      <c r="H107" s="59"/>
    </row>
    <row r="108" spans="1:8" s="13" customFormat="1">
      <c r="A108" s="31"/>
      <c r="B108" s="32"/>
      <c r="C108" s="57"/>
      <c r="D108" s="57"/>
      <c r="E108" s="32"/>
      <c r="F108" s="32"/>
      <c r="G108" s="32"/>
      <c r="H108" s="59"/>
    </row>
    <row r="109" spans="1:8" s="13" customFormat="1">
      <c r="A109" s="31"/>
      <c r="B109" s="32"/>
      <c r="C109" s="57"/>
      <c r="D109" s="57"/>
      <c r="E109" s="32"/>
      <c r="F109" s="32"/>
      <c r="G109" s="32"/>
      <c r="H109" s="59"/>
    </row>
    <row r="110" spans="1:8" s="13" customFormat="1">
      <c r="A110" s="31"/>
      <c r="B110" s="32"/>
      <c r="C110" s="57"/>
      <c r="D110" s="57"/>
      <c r="E110" s="32"/>
      <c r="F110" s="32"/>
      <c r="G110" s="32"/>
      <c r="H110" s="59"/>
    </row>
    <row r="111" spans="1:8" s="13" customFormat="1">
      <c r="A111" s="31"/>
      <c r="B111" s="32"/>
      <c r="C111" s="57"/>
      <c r="D111" s="57"/>
      <c r="E111" s="32"/>
      <c r="F111" s="32"/>
      <c r="G111" s="32"/>
      <c r="H111" s="59"/>
    </row>
    <row r="112" spans="1:8" s="13" customFormat="1">
      <c r="A112" s="31"/>
      <c r="B112" s="32"/>
      <c r="C112" s="57"/>
      <c r="D112" s="57"/>
      <c r="E112" s="32"/>
      <c r="F112" s="32"/>
      <c r="G112" s="32"/>
      <c r="H112" s="59"/>
    </row>
    <row r="113" spans="1:8" s="13" customFormat="1">
      <c r="A113" s="31"/>
      <c r="B113" s="32"/>
      <c r="C113" s="57"/>
      <c r="D113" s="57"/>
      <c r="E113" s="32"/>
      <c r="F113" s="32"/>
      <c r="G113" s="32"/>
      <c r="H113" s="59"/>
    </row>
    <row r="114" spans="1:8" s="13" customFormat="1">
      <c r="A114" s="31"/>
      <c r="B114" s="32"/>
      <c r="C114" s="57"/>
      <c r="D114" s="57"/>
      <c r="E114" s="32"/>
      <c r="F114" s="32"/>
      <c r="G114" s="32"/>
      <c r="H114" s="59"/>
    </row>
    <row r="115" spans="1:8" s="13" customFormat="1">
      <c r="A115" s="31"/>
      <c r="B115" s="32"/>
      <c r="C115" s="57"/>
      <c r="D115" s="57"/>
      <c r="E115" s="32"/>
      <c r="F115" s="32"/>
      <c r="G115" s="32"/>
      <c r="H115" s="59"/>
    </row>
    <row r="116" spans="1:8" s="13" customFormat="1">
      <c r="A116" s="31"/>
      <c r="B116" s="32"/>
      <c r="C116" s="57"/>
      <c r="D116" s="57"/>
      <c r="E116" s="32"/>
      <c r="F116" s="32"/>
      <c r="G116" s="32"/>
      <c r="H116" s="59"/>
    </row>
    <row r="117" spans="1:8" s="13" customFormat="1">
      <c r="A117" s="31"/>
      <c r="B117" s="32"/>
      <c r="C117" s="57"/>
      <c r="D117" s="57"/>
      <c r="E117" s="32"/>
      <c r="F117" s="32"/>
      <c r="G117" s="32"/>
      <c r="H117" s="59"/>
    </row>
    <row r="118" spans="1:8" s="13" customFormat="1">
      <c r="A118" s="31"/>
      <c r="B118" s="32"/>
      <c r="C118" s="57"/>
      <c r="D118" s="57"/>
      <c r="E118" s="32"/>
      <c r="F118" s="32"/>
      <c r="G118" s="32"/>
      <c r="H118" s="59"/>
    </row>
    <row r="119" spans="1:8" s="13" customFormat="1">
      <c r="A119" s="31"/>
      <c r="B119" s="32"/>
      <c r="C119" s="57"/>
      <c r="D119" s="57"/>
      <c r="E119" s="32"/>
      <c r="F119" s="32"/>
      <c r="G119" s="32"/>
      <c r="H119" s="59"/>
    </row>
    <row r="120" spans="1:8" s="13" customFormat="1">
      <c r="A120" s="31"/>
      <c r="B120" s="32"/>
      <c r="C120" s="57"/>
      <c r="D120" s="57"/>
      <c r="E120" s="32"/>
      <c r="F120" s="32"/>
      <c r="G120" s="32"/>
      <c r="H120" s="59"/>
    </row>
    <row r="121" spans="1:8" s="13" customFormat="1">
      <c r="A121" s="31"/>
      <c r="B121" s="32"/>
      <c r="C121" s="57"/>
      <c r="D121" s="57"/>
      <c r="E121" s="32"/>
      <c r="F121" s="32"/>
      <c r="G121" s="32"/>
      <c r="H121" s="59"/>
    </row>
    <row r="122" spans="1:8" s="13" customFormat="1">
      <c r="A122" s="31"/>
      <c r="B122" s="32"/>
      <c r="C122" s="57"/>
      <c r="D122" s="57"/>
      <c r="E122" s="32"/>
      <c r="F122" s="32"/>
      <c r="G122" s="32"/>
      <c r="H122" s="59"/>
    </row>
    <row r="123" spans="1:8" s="13" customFormat="1">
      <c r="A123" s="31"/>
      <c r="B123" s="32"/>
      <c r="C123" s="57"/>
      <c r="D123" s="57"/>
      <c r="E123" s="32"/>
      <c r="F123" s="32"/>
      <c r="G123" s="32"/>
      <c r="H123" s="59"/>
    </row>
    <row r="124" spans="1:8" s="13" customFormat="1">
      <c r="A124" s="31"/>
      <c r="B124" s="32"/>
      <c r="C124" s="57"/>
      <c r="D124" s="57"/>
      <c r="E124" s="32"/>
      <c r="F124" s="32"/>
      <c r="G124" s="32"/>
      <c r="H124" s="59"/>
    </row>
    <row r="125" spans="1:8" s="13" customFormat="1">
      <c r="A125" s="31"/>
      <c r="B125" s="32"/>
      <c r="C125" s="57"/>
      <c r="D125" s="57"/>
      <c r="E125" s="32"/>
      <c r="F125" s="32"/>
      <c r="G125" s="32"/>
      <c r="H125" s="59"/>
    </row>
    <row r="126" spans="1:8" s="13" customFormat="1">
      <c r="A126" s="31"/>
      <c r="B126" s="32"/>
      <c r="C126" s="57"/>
      <c r="D126" s="57"/>
      <c r="E126" s="32"/>
      <c r="F126" s="32"/>
      <c r="G126" s="32"/>
      <c r="H126" s="59"/>
    </row>
    <row r="127" spans="1:8" s="13" customFormat="1">
      <c r="A127" s="31"/>
      <c r="B127" s="32"/>
      <c r="C127" s="57"/>
      <c r="D127" s="57"/>
      <c r="E127" s="32"/>
      <c r="F127" s="32"/>
      <c r="G127" s="32"/>
      <c r="H127" s="59"/>
    </row>
    <row r="128" spans="1:8" s="13" customFormat="1">
      <c r="A128" s="31"/>
      <c r="B128" s="32"/>
      <c r="C128" s="57"/>
      <c r="D128" s="57"/>
      <c r="E128" s="32"/>
      <c r="F128" s="32"/>
      <c r="G128" s="32"/>
      <c r="H128" s="59"/>
    </row>
    <row r="129" spans="1:8" s="13" customFormat="1">
      <c r="A129" s="31"/>
      <c r="B129" s="32"/>
      <c r="C129" s="57"/>
      <c r="D129" s="57"/>
      <c r="E129" s="32"/>
      <c r="F129" s="32"/>
      <c r="G129" s="32"/>
      <c r="H129" s="59"/>
    </row>
    <row r="130" spans="1:8" s="13" customFormat="1">
      <c r="A130" s="31"/>
      <c r="B130" s="32"/>
      <c r="C130" s="57"/>
      <c r="D130" s="57"/>
      <c r="E130" s="32"/>
      <c r="F130" s="32"/>
      <c r="G130" s="32"/>
      <c r="H130" s="59"/>
    </row>
    <row r="131" spans="1:8" s="13" customFormat="1">
      <c r="A131" s="31"/>
      <c r="B131" s="32"/>
      <c r="C131" s="57"/>
      <c r="D131" s="57"/>
      <c r="E131" s="32"/>
      <c r="F131" s="32"/>
      <c r="G131" s="32"/>
      <c r="H131" s="59"/>
    </row>
    <row r="132" spans="1:8" s="13" customFormat="1">
      <c r="A132" s="31"/>
      <c r="B132" s="32"/>
      <c r="C132" s="57"/>
      <c r="D132" s="57"/>
      <c r="E132" s="32"/>
      <c r="F132" s="32"/>
      <c r="G132" s="32"/>
      <c r="H132" s="59"/>
    </row>
    <row r="133" spans="1:8" s="13" customFormat="1">
      <c r="A133" s="31"/>
      <c r="B133" s="32"/>
      <c r="C133" s="57"/>
      <c r="D133" s="57"/>
      <c r="E133" s="32"/>
      <c r="F133" s="32"/>
      <c r="G133" s="32"/>
      <c r="H133" s="59"/>
    </row>
    <row r="134" spans="1:8" s="13" customFormat="1">
      <c r="A134" s="31"/>
      <c r="B134" s="32"/>
      <c r="C134" s="57"/>
      <c r="D134" s="57"/>
      <c r="E134" s="32"/>
      <c r="F134" s="32"/>
      <c r="G134" s="32"/>
      <c r="H134" s="59"/>
    </row>
    <row r="135" spans="1:8" s="13" customFormat="1">
      <c r="A135" s="31"/>
      <c r="B135" s="32"/>
      <c r="C135" s="57"/>
      <c r="D135" s="57"/>
      <c r="E135" s="32"/>
      <c r="F135" s="32"/>
      <c r="G135" s="32"/>
      <c r="H135" s="59"/>
    </row>
    <row r="136" spans="1:8" s="13" customFormat="1">
      <c r="A136" s="31"/>
      <c r="B136" s="32"/>
      <c r="C136" s="57"/>
      <c r="D136" s="57"/>
      <c r="E136" s="32"/>
      <c r="F136" s="32"/>
      <c r="G136" s="32"/>
      <c r="H136" s="59"/>
    </row>
    <row r="137" spans="1:8" s="13" customFormat="1">
      <c r="A137" s="31"/>
      <c r="B137" s="32"/>
      <c r="C137" s="57"/>
      <c r="D137" s="57"/>
      <c r="E137" s="32"/>
      <c r="F137" s="32"/>
      <c r="G137" s="32"/>
      <c r="H137" s="59"/>
    </row>
    <row r="138" spans="1:8" s="13" customFormat="1">
      <c r="A138" s="31"/>
      <c r="B138" s="32"/>
      <c r="C138" s="57"/>
      <c r="D138" s="57"/>
      <c r="E138" s="32"/>
      <c r="F138" s="32"/>
      <c r="G138" s="32"/>
      <c r="H138" s="59"/>
    </row>
    <row r="139" spans="1:8" s="13" customFormat="1">
      <c r="A139" s="31"/>
      <c r="B139" s="32"/>
      <c r="C139" s="57"/>
      <c r="D139" s="57"/>
      <c r="E139" s="32"/>
      <c r="F139" s="32"/>
      <c r="G139" s="32"/>
      <c r="H139" s="59"/>
    </row>
    <row r="140" spans="1:8" s="13" customFormat="1">
      <c r="A140" s="31"/>
      <c r="B140" s="32"/>
      <c r="C140" s="57"/>
      <c r="D140" s="57"/>
      <c r="E140" s="32"/>
      <c r="F140" s="32"/>
      <c r="G140" s="32"/>
      <c r="H140" s="59"/>
    </row>
    <row r="141" spans="1:8" s="13" customFormat="1">
      <c r="A141" s="31"/>
      <c r="B141" s="32"/>
      <c r="C141" s="57"/>
      <c r="D141" s="57"/>
      <c r="E141" s="32"/>
      <c r="F141" s="32"/>
      <c r="G141" s="32"/>
      <c r="H141" s="59"/>
    </row>
    <row r="142" spans="1:8" s="13" customFormat="1">
      <c r="A142" s="31"/>
      <c r="B142" s="32"/>
      <c r="C142" s="57"/>
      <c r="D142" s="57"/>
      <c r="E142" s="32"/>
      <c r="F142" s="32"/>
      <c r="G142" s="32"/>
      <c r="H142" s="59"/>
    </row>
    <row r="143" spans="1:8" s="13" customFormat="1">
      <c r="A143" s="31"/>
      <c r="B143" s="32"/>
      <c r="C143" s="57"/>
      <c r="D143" s="57"/>
      <c r="E143" s="32"/>
      <c r="F143" s="32"/>
      <c r="G143" s="32"/>
      <c r="H143" s="59"/>
    </row>
    <row r="144" spans="1:8" s="13" customFormat="1">
      <c r="A144" s="31"/>
      <c r="B144" s="32"/>
      <c r="C144" s="57"/>
      <c r="D144" s="57"/>
      <c r="E144" s="32"/>
      <c r="F144" s="32"/>
      <c r="G144" s="32"/>
      <c r="H144" s="59"/>
    </row>
    <row r="145" spans="1:8" s="13" customFormat="1">
      <c r="A145" s="31"/>
      <c r="B145" s="32"/>
      <c r="C145" s="57"/>
      <c r="D145" s="57"/>
      <c r="E145" s="32"/>
      <c r="F145" s="32"/>
      <c r="G145" s="32"/>
      <c r="H145" s="59"/>
    </row>
    <row r="146" spans="1:8" s="13" customFormat="1">
      <c r="A146" s="31"/>
      <c r="B146" s="32"/>
      <c r="C146" s="57"/>
      <c r="D146" s="57"/>
      <c r="E146" s="32"/>
      <c r="F146" s="32"/>
      <c r="G146" s="32"/>
      <c r="H146" s="59"/>
    </row>
    <row r="147" spans="1:8" s="13" customFormat="1">
      <c r="A147" s="31"/>
      <c r="B147" s="32"/>
      <c r="C147" s="57"/>
      <c r="D147" s="57"/>
      <c r="E147" s="32"/>
      <c r="F147" s="32"/>
      <c r="G147" s="32"/>
      <c r="H147" s="59"/>
    </row>
    <row r="148" spans="1:8" s="13" customFormat="1">
      <c r="A148" s="31"/>
      <c r="B148" s="32"/>
      <c r="C148" s="57"/>
      <c r="D148" s="57"/>
      <c r="E148" s="32"/>
      <c r="F148" s="32"/>
      <c r="G148" s="32"/>
      <c r="H148" s="59"/>
    </row>
    <row r="149" spans="1:8" s="13" customFormat="1">
      <c r="A149" s="31"/>
      <c r="B149" s="32"/>
      <c r="C149" s="57"/>
      <c r="D149" s="57"/>
      <c r="E149" s="32"/>
      <c r="F149" s="32"/>
      <c r="G149" s="32"/>
      <c r="H149" s="59"/>
    </row>
    <row r="150" spans="1:8" s="13" customFormat="1">
      <c r="A150" s="31"/>
      <c r="B150" s="32"/>
      <c r="C150" s="57"/>
      <c r="D150" s="57"/>
      <c r="E150" s="32"/>
      <c r="F150" s="32"/>
      <c r="G150" s="32"/>
      <c r="H150" s="59"/>
    </row>
    <row r="151" spans="1:8" s="13" customFormat="1">
      <c r="A151" s="31"/>
      <c r="B151" s="32"/>
      <c r="C151" s="57"/>
      <c r="D151" s="57"/>
      <c r="E151" s="32"/>
      <c r="F151" s="32"/>
      <c r="G151" s="32"/>
      <c r="H151" s="59"/>
    </row>
    <row r="152" spans="1:8" s="13" customFormat="1">
      <c r="A152" s="31"/>
      <c r="B152" s="32"/>
      <c r="C152" s="57"/>
      <c r="D152" s="57"/>
      <c r="E152" s="32"/>
      <c r="F152" s="32"/>
      <c r="G152" s="32"/>
      <c r="H152" s="59"/>
    </row>
    <row r="153" spans="1:8" s="13" customFormat="1">
      <c r="A153" s="31"/>
      <c r="B153" s="32"/>
      <c r="C153" s="57"/>
      <c r="D153" s="57"/>
      <c r="E153" s="32"/>
      <c r="F153" s="32"/>
      <c r="G153" s="32"/>
      <c r="H153" s="59"/>
    </row>
    <row r="154" spans="1:8" s="13" customFormat="1">
      <c r="A154" s="31"/>
      <c r="B154" s="32"/>
      <c r="C154" s="57"/>
      <c r="D154" s="57"/>
      <c r="E154" s="32"/>
      <c r="F154" s="32"/>
      <c r="G154" s="32"/>
      <c r="H154" s="59"/>
    </row>
    <row r="155" spans="1:8" s="13" customFormat="1">
      <c r="A155" s="31"/>
      <c r="B155" s="32"/>
      <c r="C155" s="57"/>
      <c r="D155" s="57"/>
      <c r="E155" s="32"/>
      <c r="F155" s="32"/>
      <c r="G155" s="32"/>
      <c r="H155" s="59"/>
    </row>
    <row r="156" spans="1:8" s="13" customFormat="1">
      <c r="A156" s="31"/>
      <c r="B156" s="32"/>
      <c r="C156" s="57"/>
      <c r="D156" s="57"/>
      <c r="E156" s="32"/>
      <c r="F156" s="32"/>
      <c r="G156" s="32"/>
      <c r="H156" s="59"/>
    </row>
    <row r="157" spans="1:8" s="13" customFormat="1">
      <c r="A157" s="31"/>
      <c r="B157" s="32"/>
      <c r="C157" s="57"/>
      <c r="D157" s="57"/>
      <c r="E157" s="32"/>
      <c r="F157" s="32"/>
      <c r="G157" s="32"/>
      <c r="H157" s="59"/>
    </row>
    <row r="158" spans="1:8" s="13" customFormat="1">
      <c r="A158" s="31"/>
      <c r="B158" s="32"/>
      <c r="C158" s="57"/>
      <c r="D158" s="57"/>
      <c r="E158" s="32"/>
      <c r="F158" s="32"/>
      <c r="G158" s="32"/>
      <c r="H158" s="59"/>
    </row>
    <row r="159" spans="1:8" s="13" customFormat="1">
      <c r="A159" s="31"/>
      <c r="B159" s="32"/>
      <c r="C159" s="57"/>
      <c r="D159" s="57"/>
      <c r="E159" s="32"/>
      <c r="F159" s="32"/>
      <c r="G159" s="32"/>
      <c r="H159" s="59"/>
    </row>
    <row r="160" spans="1:8" s="13" customFormat="1">
      <c r="A160" s="31"/>
      <c r="B160" s="32"/>
      <c r="C160" s="57"/>
      <c r="D160" s="57"/>
      <c r="E160" s="32"/>
      <c r="F160" s="32"/>
      <c r="G160" s="32"/>
      <c r="H160" s="59"/>
    </row>
    <row r="161" spans="1:8" s="13" customFormat="1">
      <c r="A161" s="31"/>
      <c r="B161" s="32"/>
      <c r="C161" s="57"/>
      <c r="D161" s="57"/>
      <c r="E161" s="32"/>
      <c r="F161" s="32"/>
      <c r="G161" s="32"/>
      <c r="H161" s="59"/>
    </row>
    <row r="162" spans="1:8" s="13" customFormat="1">
      <c r="A162" s="31"/>
      <c r="B162" s="32"/>
      <c r="C162" s="57"/>
      <c r="D162" s="57"/>
      <c r="E162" s="32"/>
      <c r="F162" s="32"/>
      <c r="G162" s="32"/>
      <c r="H162" s="59"/>
    </row>
    <row r="163" spans="1:8" s="13" customFormat="1">
      <c r="A163" s="31"/>
      <c r="B163" s="32"/>
      <c r="C163" s="57"/>
      <c r="D163" s="57"/>
      <c r="E163" s="32"/>
      <c r="F163" s="32"/>
      <c r="G163" s="32"/>
      <c r="H163" s="59"/>
    </row>
    <row r="164" spans="1:8" s="13" customFormat="1">
      <c r="A164" s="31"/>
      <c r="B164" s="32"/>
      <c r="C164" s="57"/>
      <c r="D164" s="57"/>
      <c r="E164" s="32"/>
      <c r="F164" s="32"/>
      <c r="G164" s="32"/>
      <c r="H164" s="59"/>
    </row>
    <row r="165" spans="1:8" s="13" customFormat="1">
      <c r="A165" s="31"/>
      <c r="B165" s="32"/>
      <c r="C165" s="57"/>
      <c r="D165" s="57"/>
      <c r="E165" s="32"/>
      <c r="F165" s="32"/>
      <c r="G165" s="32"/>
      <c r="H165" s="59"/>
    </row>
    <row r="166" spans="1:8" s="13" customFormat="1">
      <c r="A166" s="31"/>
      <c r="B166" s="32"/>
      <c r="C166" s="57"/>
      <c r="D166" s="57"/>
      <c r="E166" s="32"/>
      <c r="F166" s="32"/>
      <c r="G166" s="32"/>
      <c r="H166" s="59"/>
    </row>
    <row r="167" spans="1:8" s="13" customFormat="1">
      <c r="A167" s="31"/>
      <c r="B167" s="32"/>
      <c r="C167" s="57"/>
      <c r="D167" s="57"/>
      <c r="E167" s="32"/>
      <c r="F167" s="32"/>
      <c r="G167" s="32"/>
      <c r="H167" s="59"/>
    </row>
    <row r="168" spans="1:8" s="13" customFormat="1">
      <c r="A168" s="31"/>
      <c r="B168" s="32"/>
      <c r="C168" s="57"/>
      <c r="D168" s="57"/>
      <c r="E168" s="32"/>
      <c r="F168" s="32"/>
      <c r="G168" s="32"/>
      <c r="H168" s="59"/>
    </row>
    <row r="169" spans="1:8" s="13" customFormat="1">
      <c r="A169" s="31"/>
      <c r="B169" s="32"/>
      <c r="C169" s="57"/>
      <c r="D169" s="57"/>
      <c r="E169" s="32"/>
      <c r="F169" s="32"/>
      <c r="G169" s="32"/>
      <c r="H169" s="59"/>
    </row>
    <row r="170" spans="1:8" s="13" customFormat="1">
      <c r="A170" s="31"/>
      <c r="B170" s="32"/>
      <c r="C170" s="57"/>
      <c r="D170" s="57"/>
      <c r="E170" s="32"/>
      <c r="F170" s="32"/>
      <c r="G170" s="32"/>
      <c r="H170" s="59"/>
    </row>
    <row r="171" spans="1:8" s="13" customFormat="1">
      <c r="A171" s="31"/>
      <c r="B171" s="32"/>
      <c r="C171" s="57"/>
      <c r="D171" s="57"/>
      <c r="E171" s="32"/>
      <c r="F171" s="32"/>
      <c r="G171" s="32"/>
      <c r="H171" s="59"/>
    </row>
    <row r="172" spans="1:8" s="13" customFormat="1">
      <c r="A172" s="31"/>
      <c r="B172" s="32"/>
      <c r="C172" s="57"/>
      <c r="D172" s="57"/>
      <c r="E172" s="32"/>
      <c r="F172" s="32"/>
      <c r="G172" s="32"/>
      <c r="H172" s="59"/>
    </row>
    <row r="173" spans="1:8" s="13" customFormat="1">
      <c r="A173" s="31"/>
      <c r="B173" s="32"/>
      <c r="C173" s="57"/>
      <c r="D173" s="57"/>
      <c r="E173" s="32"/>
      <c r="F173" s="32"/>
      <c r="G173" s="32"/>
      <c r="H173" s="59"/>
    </row>
    <row r="174" spans="1:8" s="13" customFormat="1">
      <c r="A174" s="31"/>
      <c r="B174" s="32"/>
      <c r="C174" s="57"/>
      <c r="D174" s="57"/>
      <c r="E174" s="32"/>
      <c r="F174" s="32"/>
      <c r="G174" s="32"/>
      <c r="H174" s="59"/>
    </row>
    <row r="175" spans="1:8" s="13" customFormat="1">
      <c r="A175" s="31"/>
      <c r="B175" s="32"/>
      <c r="C175" s="57"/>
      <c r="D175" s="57"/>
      <c r="E175" s="32"/>
      <c r="F175" s="32"/>
      <c r="G175" s="32"/>
      <c r="H175" s="59"/>
    </row>
    <row r="176" spans="1:8" s="13" customFormat="1">
      <c r="A176" s="31"/>
      <c r="B176" s="32"/>
      <c r="C176" s="57"/>
      <c r="D176" s="57"/>
      <c r="E176" s="32"/>
      <c r="F176" s="32"/>
      <c r="G176" s="32"/>
      <c r="H176" s="59"/>
    </row>
    <row r="177" spans="1:8" s="13" customFormat="1">
      <c r="A177" s="31"/>
      <c r="B177" s="32"/>
      <c r="C177" s="57"/>
      <c r="D177" s="57"/>
      <c r="E177" s="32"/>
      <c r="F177" s="32"/>
      <c r="G177" s="32"/>
      <c r="H177" s="59"/>
    </row>
    <row r="178" spans="1:8" s="13" customFormat="1">
      <c r="A178" s="31"/>
      <c r="B178" s="32"/>
      <c r="C178" s="57"/>
      <c r="D178" s="57"/>
      <c r="E178" s="32"/>
      <c r="F178" s="32"/>
      <c r="G178" s="32"/>
      <c r="H178" s="59"/>
    </row>
    <row r="179" spans="1:8" s="13" customFormat="1">
      <c r="A179" s="31"/>
      <c r="B179" s="32"/>
      <c r="C179" s="57"/>
      <c r="D179" s="57"/>
      <c r="E179" s="32"/>
      <c r="F179" s="32"/>
      <c r="G179" s="32"/>
      <c r="H179" s="59"/>
    </row>
    <row r="180" spans="1:8" s="13" customFormat="1">
      <c r="A180" s="31"/>
      <c r="B180" s="32"/>
      <c r="C180" s="57"/>
      <c r="D180" s="57"/>
      <c r="E180" s="32"/>
      <c r="F180" s="32"/>
      <c r="G180" s="32"/>
      <c r="H180" s="59"/>
    </row>
    <row r="181" spans="1:8" s="13" customFormat="1">
      <c r="A181" s="31"/>
      <c r="B181" s="32"/>
      <c r="C181" s="57"/>
      <c r="D181" s="57"/>
      <c r="E181" s="32"/>
      <c r="F181" s="32"/>
      <c r="G181" s="32"/>
      <c r="H181" s="59"/>
    </row>
    <row r="182" spans="1:8" s="13" customFormat="1">
      <c r="A182" s="31"/>
      <c r="B182" s="32"/>
      <c r="C182" s="57"/>
      <c r="D182" s="57"/>
      <c r="E182" s="32"/>
      <c r="F182" s="32"/>
      <c r="G182" s="32"/>
      <c r="H182" s="59"/>
    </row>
    <row r="183" spans="1:8" s="13" customFormat="1">
      <c r="A183" s="31"/>
      <c r="B183" s="32"/>
      <c r="C183" s="57"/>
      <c r="D183" s="57"/>
      <c r="E183" s="32"/>
      <c r="F183" s="32"/>
      <c r="G183" s="32"/>
      <c r="H183" s="59"/>
    </row>
    <row r="184" spans="1:8" s="13" customFormat="1">
      <c r="A184" s="31"/>
      <c r="B184" s="32"/>
      <c r="C184" s="57"/>
      <c r="D184" s="57"/>
      <c r="E184" s="32"/>
      <c r="F184" s="32"/>
      <c r="G184" s="32"/>
      <c r="H184" s="59"/>
    </row>
    <row r="185" spans="1:8" s="13" customFormat="1">
      <c r="A185" s="31"/>
      <c r="B185" s="32"/>
      <c r="C185" s="57"/>
      <c r="D185" s="57"/>
      <c r="E185" s="32"/>
      <c r="F185" s="32"/>
      <c r="G185" s="32"/>
      <c r="H185" s="59"/>
    </row>
    <row r="186" spans="1:8" s="13" customFormat="1">
      <c r="A186" s="31"/>
      <c r="B186" s="32"/>
      <c r="C186" s="57"/>
      <c r="D186" s="57"/>
      <c r="E186" s="32"/>
      <c r="F186" s="32"/>
      <c r="G186" s="32"/>
      <c r="H186" s="59"/>
    </row>
    <row r="187" spans="1:8" s="13" customFormat="1">
      <c r="A187" s="31"/>
      <c r="B187" s="32"/>
      <c r="C187" s="57"/>
      <c r="D187" s="57"/>
      <c r="E187" s="32"/>
      <c r="F187" s="32"/>
      <c r="G187" s="32"/>
      <c r="H187" s="59"/>
    </row>
    <row r="188" spans="1:8" s="13" customFormat="1">
      <c r="A188" s="31"/>
      <c r="B188" s="32"/>
      <c r="C188" s="57"/>
      <c r="D188" s="57"/>
      <c r="E188" s="32"/>
      <c r="F188" s="32"/>
      <c r="G188" s="32"/>
      <c r="H188" s="59"/>
    </row>
    <row r="189" spans="1:8" s="13" customFormat="1">
      <c r="A189" s="31"/>
      <c r="B189" s="32"/>
      <c r="C189" s="57"/>
      <c r="D189" s="57"/>
      <c r="E189" s="32"/>
      <c r="F189" s="32"/>
      <c r="G189" s="32"/>
      <c r="H189" s="59"/>
    </row>
    <row r="190" spans="1:8" s="13" customFormat="1">
      <c r="A190" s="31"/>
      <c r="B190" s="32"/>
      <c r="C190" s="57"/>
      <c r="D190" s="57"/>
      <c r="E190" s="32"/>
      <c r="F190" s="32"/>
      <c r="G190" s="32"/>
      <c r="H190" s="59"/>
    </row>
    <row r="191" spans="1:8" s="13" customFormat="1">
      <c r="A191" s="31"/>
      <c r="B191" s="32"/>
      <c r="C191" s="57"/>
      <c r="D191" s="57"/>
      <c r="E191" s="32"/>
      <c r="F191" s="32"/>
      <c r="G191" s="32"/>
      <c r="H191" s="59"/>
    </row>
    <row r="192" spans="1:8" s="13" customFormat="1">
      <c r="A192" s="31"/>
      <c r="B192" s="32"/>
      <c r="C192" s="57"/>
      <c r="D192" s="57"/>
      <c r="E192" s="32"/>
      <c r="F192" s="32"/>
      <c r="G192" s="32"/>
      <c r="H192" s="59"/>
    </row>
    <row r="193" spans="1:8" s="13" customFormat="1">
      <c r="A193" s="31"/>
      <c r="B193" s="32"/>
      <c r="C193" s="57"/>
      <c r="D193" s="57"/>
      <c r="E193" s="32"/>
      <c r="F193" s="32"/>
      <c r="G193" s="32"/>
      <c r="H193" s="59"/>
    </row>
    <row r="194" spans="1:8" s="13" customFormat="1">
      <c r="A194" s="31"/>
      <c r="B194" s="32"/>
      <c r="C194" s="57"/>
      <c r="D194" s="57"/>
      <c r="E194" s="32"/>
      <c r="F194" s="32"/>
      <c r="G194" s="32"/>
      <c r="H194" s="59"/>
    </row>
    <row r="195" spans="1:8" s="13" customFormat="1">
      <c r="A195" s="31"/>
      <c r="B195" s="32"/>
      <c r="C195" s="57"/>
      <c r="D195" s="57"/>
      <c r="E195" s="32"/>
      <c r="F195" s="32"/>
      <c r="G195" s="32"/>
      <c r="H195" s="59"/>
    </row>
    <row r="196" spans="1:8" s="13" customFormat="1">
      <c r="A196" s="31"/>
      <c r="B196" s="32"/>
      <c r="C196" s="57"/>
      <c r="D196" s="57"/>
      <c r="E196" s="32"/>
      <c r="F196" s="32"/>
      <c r="G196" s="32"/>
      <c r="H196" s="59"/>
    </row>
    <row r="197" spans="1:8" s="13" customFormat="1">
      <c r="A197" s="31"/>
      <c r="B197" s="32"/>
      <c r="C197" s="57"/>
      <c r="D197" s="57"/>
      <c r="E197" s="32"/>
      <c r="F197" s="32"/>
      <c r="G197" s="32"/>
      <c r="H197" s="59"/>
    </row>
    <row r="198" spans="1:8" s="13" customFormat="1">
      <c r="A198" s="31"/>
      <c r="B198" s="32"/>
      <c r="C198" s="57"/>
      <c r="D198" s="57"/>
      <c r="E198" s="32"/>
      <c r="F198" s="32"/>
      <c r="G198" s="32"/>
      <c r="H198" s="59"/>
    </row>
    <row r="199" spans="1:8" s="13" customFormat="1">
      <c r="A199" s="31"/>
      <c r="B199" s="32"/>
      <c r="C199" s="57"/>
      <c r="D199" s="57"/>
      <c r="E199" s="32"/>
      <c r="F199" s="32"/>
      <c r="G199" s="32"/>
      <c r="H199" s="59"/>
    </row>
    <row r="200" spans="1:8" s="13" customFormat="1">
      <c r="A200" s="31"/>
      <c r="B200" s="32"/>
      <c r="C200" s="57"/>
      <c r="D200" s="57"/>
      <c r="E200" s="32"/>
      <c r="F200" s="32"/>
      <c r="G200" s="32"/>
      <c r="H200" s="59"/>
    </row>
    <row r="201" spans="1:8" s="13" customFormat="1">
      <c r="A201" s="31"/>
      <c r="B201" s="32"/>
      <c r="C201" s="57"/>
      <c r="D201" s="57"/>
      <c r="E201" s="32"/>
      <c r="F201" s="32"/>
      <c r="G201" s="32"/>
      <c r="H201" s="59"/>
    </row>
    <row r="202" spans="1:8" s="13" customFormat="1">
      <c r="A202" s="31"/>
      <c r="B202" s="32"/>
      <c r="C202" s="57"/>
      <c r="D202" s="57"/>
      <c r="E202" s="32"/>
      <c r="F202" s="32"/>
      <c r="G202" s="32"/>
      <c r="H202" s="59"/>
    </row>
    <row r="203" spans="1:8" s="13" customFormat="1">
      <c r="A203" s="31"/>
      <c r="B203" s="32"/>
      <c r="C203" s="57"/>
      <c r="D203" s="57"/>
      <c r="E203" s="32"/>
      <c r="F203" s="32"/>
      <c r="G203" s="32"/>
      <c r="H203" s="59"/>
    </row>
    <row r="204" spans="1:8" s="13" customFormat="1">
      <c r="A204" s="31"/>
      <c r="B204" s="32"/>
      <c r="C204" s="57"/>
      <c r="D204" s="57"/>
      <c r="E204" s="32"/>
      <c r="F204" s="32"/>
      <c r="G204" s="32"/>
      <c r="H204" s="59"/>
    </row>
    <row r="205" spans="1:8" s="13" customFormat="1">
      <c r="A205" s="31"/>
      <c r="B205" s="32"/>
      <c r="C205" s="57"/>
      <c r="D205" s="57"/>
      <c r="E205" s="32"/>
      <c r="F205" s="32"/>
      <c r="G205" s="32"/>
      <c r="H205" s="59"/>
    </row>
    <row r="206" spans="1:8" s="13" customFormat="1">
      <c r="A206" s="31"/>
      <c r="B206" s="32"/>
      <c r="C206" s="57"/>
      <c r="D206" s="57"/>
      <c r="E206" s="32"/>
      <c r="F206" s="32"/>
      <c r="G206" s="32"/>
      <c r="H206" s="59"/>
    </row>
    <row r="207" spans="1:8" s="13" customFormat="1">
      <c r="A207" s="31"/>
      <c r="B207" s="32"/>
      <c r="C207" s="57"/>
      <c r="D207" s="57"/>
      <c r="E207" s="32"/>
      <c r="F207" s="32"/>
      <c r="G207" s="32"/>
      <c r="H207" s="59"/>
    </row>
    <row r="208" spans="1:8" s="13" customFormat="1">
      <c r="A208" s="31"/>
      <c r="B208" s="32"/>
      <c r="C208" s="57"/>
      <c r="D208" s="57"/>
      <c r="E208" s="32"/>
      <c r="F208" s="32"/>
      <c r="G208" s="32"/>
      <c r="H208" s="59"/>
    </row>
    <row r="209" spans="1:8" s="13" customFormat="1">
      <c r="A209" s="31"/>
      <c r="B209" s="32"/>
      <c r="C209" s="57"/>
      <c r="D209" s="57"/>
      <c r="E209" s="32"/>
      <c r="F209" s="32"/>
      <c r="G209" s="32"/>
      <c r="H209" s="59"/>
    </row>
    <row r="210" spans="1:8" s="13" customFormat="1">
      <c r="A210" s="31"/>
      <c r="B210" s="32"/>
      <c r="C210" s="57"/>
      <c r="D210" s="57"/>
      <c r="E210" s="32"/>
      <c r="F210" s="32"/>
      <c r="G210" s="32"/>
      <c r="H210" s="59"/>
    </row>
    <row r="211" spans="1:8" s="13" customFormat="1">
      <c r="A211" s="31"/>
      <c r="B211" s="32"/>
      <c r="C211" s="57"/>
      <c r="D211" s="57"/>
      <c r="E211" s="32"/>
      <c r="F211" s="32"/>
      <c r="G211" s="32"/>
      <c r="H211" s="59"/>
    </row>
    <row r="212" spans="1:8" s="13" customFormat="1">
      <c r="A212" s="31"/>
      <c r="B212" s="32"/>
      <c r="C212" s="57"/>
      <c r="D212" s="57"/>
      <c r="E212" s="32"/>
      <c r="F212" s="32"/>
      <c r="G212" s="32"/>
      <c r="H212" s="59"/>
    </row>
    <row r="213" spans="1:8" s="13" customFormat="1">
      <c r="A213" s="31"/>
      <c r="B213" s="32"/>
      <c r="C213" s="57"/>
      <c r="D213" s="57"/>
      <c r="E213" s="32"/>
      <c r="F213" s="32"/>
      <c r="G213" s="32"/>
      <c r="H213" s="59"/>
    </row>
    <row r="214" spans="1:8" s="13" customFormat="1">
      <c r="A214" s="31"/>
      <c r="B214" s="32"/>
      <c r="C214" s="57"/>
      <c r="D214" s="57"/>
      <c r="E214" s="32"/>
      <c r="F214" s="32"/>
      <c r="G214" s="32"/>
      <c r="H214" s="59"/>
    </row>
    <row r="215" spans="1:8" s="13" customFormat="1">
      <c r="A215" s="31"/>
      <c r="B215" s="32"/>
      <c r="C215" s="57"/>
      <c r="D215" s="57"/>
      <c r="E215" s="32"/>
      <c r="F215" s="32"/>
      <c r="G215" s="32"/>
      <c r="H215" s="59"/>
    </row>
    <row r="216" spans="1:8" s="13" customFormat="1">
      <c r="A216" s="31"/>
      <c r="B216" s="32"/>
      <c r="C216" s="57"/>
      <c r="D216" s="57"/>
      <c r="E216" s="32"/>
      <c r="F216" s="32"/>
      <c r="G216" s="32"/>
      <c r="H216" s="59"/>
    </row>
    <row r="217" spans="1:8" s="13" customFormat="1">
      <c r="A217" s="31"/>
      <c r="B217" s="32"/>
      <c r="C217" s="57"/>
      <c r="D217" s="57"/>
      <c r="E217" s="32"/>
      <c r="F217" s="32"/>
      <c r="G217" s="32"/>
      <c r="H217" s="59"/>
    </row>
    <row r="218" spans="1:8" s="13" customFormat="1">
      <c r="A218" s="31"/>
      <c r="B218" s="32"/>
      <c r="C218" s="57"/>
      <c r="D218" s="57"/>
      <c r="E218" s="32"/>
      <c r="F218" s="32"/>
      <c r="G218" s="32"/>
      <c r="H218" s="59"/>
    </row>
    <row r="219" spans="1:8" s="13" customFormat="1">
      <c r="A219" s="31"/>
      <c r="B219" s="32"/>
      <c r="C219" s="57"/>
      <c r="D219" s="57"/>
      <c r="E219" s="32"/>
      <c r="F219" s="32"/>
      <c r="G219" s="32"/>
      <c r="H219" s="59"/>
    </row>
    <row r="220" spans="1:8" s="13" customFormat="1">
      <c r="A220" s="31"/>
      <c r="B220" s="32"/>
      <c r="C220" s="57"/>
      <c r="D220" s="57"/>
      <c r="E220" s="32"/>
      <c r="F220" s="32"/>
      <c r="G220" s="32"/>
      <c r="H220" s="59"/>
    </row>
    <row r="221" spans="1:8" s="13" customFormat="1">
      <c r="A221" s="31"/>
      <c r="B221" s="32"/>
      <c r="C221" s="57"/>
      <c r="D221" s="57"/>
      <c r="E221" s="32"/>
      <c r="F221" s="32"/>
      <c r="G221" s="32"/>
      <c r="H221" s="59"/>
    </row>
    <row r="222" spans="1:8" s="13" customFormat="1">
      <c r="A222" s="31"/>
      <c r="B222" s="32"/>
      <c r="C222" s="57"/>
      <c r="D222" s="57"/>
      <c r="E222" s="32"/>
      <c r="F222" s="32"/>
      <c r="G222" s="32"/>
      <c r="H222" s="59"/>
    </row>
    <row r="223" spans="1:8" s="13" customFormat="1">
      <c r="A223" s="31"/>
      <c r="B223" s="32"/>
      <c r="C223" s="57"/>
      <c r="D223" s="57"/>
      <c r="E223" s="32"/>
      <c r="F223" s="32"/>
      <c r="G223" s="32"/>
      <c r="H223" s="59"/>
    </row>
    <row r="224" spans="1:8" s="13" customFormat="1">
      <c r="A224" s="31"/>
      <c r="B224" s="32"/>
      <c r="C224" s="57"/>
      <c r="D224" s="57"/>
      <c r="E224" s="32"/>
      <c r="F224" s="32"/>
      <c r="G224" s="32"/>
      <c r="H224" s="59"/>
    </row>
    <row r="225" spans="1:8" s="13" customFormat="1">
      <c r="A225" s="31"/>
      <c r="B225" s="32"/>
      <c r="C225" s="57"/>
      <c r="D225" s="57"/>
      <c r="E225" s="32"/>
      <c r="F225" s="32"/>
      <c r="G225" s="32"/>
      <c r="H225" s="59"/>
    </row>
    <row r="226" spans="1:8" s="13" customFormat="1">
      <c r="A226" s="31"/>
      <c r="B226" s="32"/>
      <c r="C226" s="57"/>
      <c r="D226" s="57"/>
      <c r="E226" s="32"/>
      <c r="F226" s="32"/>
      <c r="G226" s="32"/>
      <c r="H226" s="59"/>
    </row>
    <row r="227" spans="1:8" s="13" customFormat="1">
      <c r="A227" s="31"/>
      <c r="B227" s="32"/>
      <c r="C227" s="57"/>
      <c r="D227" s="57"/>
      <c r="E227" s="32"/>
      <c r="F227" s="32"/>
      <c r="G227" s="32"/>
      <c r="H227" s="59"/>
    </row>
    <row r="228" spans="1:8" s="13" customFormat="1">
      <c r="A228" s="31"/>
      <c r="B228" s="32"/>
      <c r="C228" s="57"/>
      <c r="D228" s="57"/>
      <c r="E228" s="32"/>
      <c r="F228" s="32"/>
      <c r="G228" s="32"/>
      <c r="H228" s="59"/>
    </row>
    <row r="229" spans="1:8" s="13" customFormat="1">
      <c r="A229" s="31"/>
      <c r="B229" s="32"/>
      <c r="C229" s="57"/>
      <c r="D229" s="57"/>
      <c r="E229" s="32"/>
      <c r="F229" s="32"/>
      <c r="G229" s="32"/>
      <c r="H229" s="59"/>
    </row>
    <row r="230" spans="1:8" s="13" customFormat="1">
      <c r="A230" s="31"/>
      <c r="B230" s="32"/>
      <c r="C230" s="57"/>
      <c r="D230" s="57"/>
      <c r="E230" s="32"/>
      <c r="F230" s="32"/>
      <c r="G230" s="32"/>
      <c r="H230" s="59"/>
    </row>
    <row r="231" spans="1:8" s="13" customFormat="1">
      <c r="A231" s="31"/>
      <c r="B231" s="32"/>
      <c r="C231" s="57"/>
      <c r="D231" s="57"/>
      <c r="E231" s="32"/>
      <c r="F231" s="32"/>
      <c r="G231" s="32"/>
      <c r="H231" s="59"/>
    </row>
    <row r="232" spans="1:8" s="13" customFormat="1">
      <c r="A232" s="31"/>
      <c r="B232" s="32"/>
      <c r="C232" s="57"/>
      <c r="D232" s="57"/>
      <c r="E232" s="32"/>
      <c r="F232" s="32"/>
      <c r="G232" s="32"/>
      <c r="H232" s="59"/>
    </row>
    <row r="233" spans="1:8" s="13" customFormat="1">
      <c r="A233" s="31"/>
      <c r="B233" s="32"/>
      <c r="C233" s="57"/>
      <c r="D233" s="57"/>
      <c r="E233" s="32"/>
      <c r="F233" s="32"/>
      <c r="G233" s="32"/>
      <c r="H233" s="59"/>
    </row>
    <row r="234" spans="1:8" s="13" customFormat="1">
      <c r="A234" s="31"/>
      <c r="B234" s="32"/>
      <c r="C234" s="57"/>
      <c r="D234" s="57"/>
      <c r="E234" s="32"/>
      <c r="F234" s="32"/>
      <c r="G234" s="32"/>
      <c r="H234" s="59"/>
    </row>
    <row r="235" spans="1:8" s="13" customFormat="1">
      <c r="A235" s="31"/>
      <c r="B235" s="32"/>
      <c r="C235" s="57"/>
      <c r="D235" s="57"/>
      <c r="E235" s="32"/>
      <c r="F235" s="32"/>
      <c r="G235" s="32"/>
      <c r="H235" s="59"/>
    </row>
    <row r="236" spans="1:8" s="13" customFormat="1">
      <c r="A236" s="31"/>
      <c r="B236" s="32"/>
      <c r="C236" s="57"/>
      <c r="D236" s="57"/>
      <c r="E236" s="32"/>
      <c r="F236" s="32"/>
      <c r="G236" s="32"/>
      <c r="H236" s="59"/>
    </row>
    <row r="237" spans="1:8" s="13" customFormat="1">
      <c r="A237" s="31"/>
      <c r="B237" s="32"/>
      <c r="C237" s="57"/>
      <c r="D237" s="57"/>
      <c r="E237" s="32"/>
      <c r="F237" s="32"/>
      <c r="G237" s="32"/>
      <c r="H237" s="59"/>
    </row>
    <row r="238" spans="1:8" s="13" customFormat="1">
      <c r="A238" s="31"/>
      <c r="B238" s="32"/>
      <c r="C238" s="57"/>
      <c r="D238" s="57"/>
      <c r="E238" s="32"/>
      <c r="F238" s="32"/>
      <c r="G238" s="32"/>
      <c r="H238" s="59"/>
    </row>
    <row r="239" spans="1:8" s="13" customFormat="1">
      <c r="A239" s="31"/>
      <c r="B239" s="32"/>
      <c r="C239" s="57"/>
      <c r="D239" s="57"/>
      <c r="E239" s="32"/>
      <c r="F239" s="32"/>
      <c r="G239" s="32"/>
      <c r="H239" s="59"/>
    </row>
    <row r="240" spans="1:8" s="13" customFormat="1">
      <c r="A240" s="31"/>
      <c r="B240" s="32"/>
      <c r="C240" s="57"/>
      <c r="D240" s="57"/>
      <c r="E240" s="32"/>
      <c r="F240" s="32"/>
      <c r="G240" s="32"/>
      <c r="H240" s="59"/>
    </row>
    <row r="241" spans="1:8" s="13" customFormat="1">
      <c r="A241" s="31"/>
      <c r="B241" s="32"/>
      <c r="C241" s="57"/>
      <c r="D241" s="57"/>
      <c r="E241" s="32"/>
      <c r="F241" s="32"/>
      <c r="G241" s="32"/>
      <c r="H241" s="59"/>
    </row>
    <row r="242" spans="1:8" s="13" customFormat="1">
      <c r="A242" s="31"/>
      <c r="B242" s="32"/>
      <c r="C242" s="57"/>
      <c r="D242" s="57"/>
      <c r="E242" s="32"/>
      <c r="F242" s="32"/>
      <c r="G242" s="32"/>
      <c r="H242" s="59"/>
    </row>
    <row r="243" spans="1:8" s="13" customFormat="1">
      <c r="A243" s="31"/>
      <c r="B243" s="32"/>
      <c r="C243" s="57"/>
      <c r="D243" s="57"/>
      <c r="E243" s="32"/>
      <c r="F243" s="32"/>
      <c r="G243" s="32"/>
      <c r="H243" s="59"/>
    </row>
    <row r="244" spans="1:8" s="13" customFormat="1">
      <c r="A244" s="31"/>
      <c r="B244" s="32"/>
      <c r="C244" s="57"/>
      <c r="D244" s="57"/>
      <c r="E244" s="32"/>
      <c r="F244" s="32"/>
      <c r="G244" s="32"/>
      <c r="H244" s="59"/>
    </row>
    <row r="245" spans="1:8" s="13" customFormat="1">
      <c r="A245" s="31"/>
      <c r="B245" s="32"/>
      <c r="C245" s="57"/>
      <c r="D245" s="57"/>
      <c r="E245" s="32"/>
      <c r="F245" s="32"/>
      <c r="G245" s="32"/>
      <c r="H245" s="59"/>
    </row>
    <row r="246" spans="1:8" s="13" customFormat="1">
      <c r="A246" s="31"/>
      <c r="B246" s="32"/>
      <c r="C246" s="57"/>
      <c r="D246" s="57"/>
      <c r="E246" s="32"/>
      <c r="F246" s="32"/>
      <c r="G246" s="32"/>
      <c r="H246" s="59"/>
    </row>
    <row r="247" spans="1:8" s="13" customFormat="1">
      <c r="A247" s="31"/>
      <c r="B247" s="32"/>
      <c r="C247" s="57"/>
      <c r="D247" s="57"/>
      <c r="E247" s="32"/>
      <c r="F247" s="32"/>
      <c r="G247" s="32"/>
      <c r="H247" s="59"/>
    </row>
    <row r="248" spans="1:8" s="13" customFormat="1">
      <c r="A248" s="31"/>
      <c r="B248" s="32"/>
      <c r="C248" s="57"/>
      <c r="D248" s="57"/>
      <c r="E248" s="32"/>
      <c r="F248" s="32"/>
      <c r="G248" s="32"/>
      <c r="H248" s="59"/>
    </row>
    <row r="249" spans="1:8" s="13" customFormat="1">
      <c r="A249" s="31"/>
      <c r="B249" s="32"/>
      <c r="C249" s="57"/>
      <c r="D249" s="57"/>
      <c r="E249" s="32"/>
      <c r="F249" s="32"/>
      <c r="G249" s="32"/>
      <c r="H249" s="59"/>
    </row>
    <row r="250" spans="1:8" s="13" customFormat="1">
      <c r="A250" s="31"/>
      <c r="B250" s="32"/>
      <c r="C250" s="57"/>
      <c r="D250" s="57"/>
      <c r="E250" s="32"/>
      <c r="F250" s="32"/>
      <c r="G250" s="32"/>
      <c r="H250" s="59"/>
    </row>
    <row r="251" spans="1:8" s="13" customFormat="1">
      <c r="A251" s="31"/>
      <c r="B251" s="32"/>
      <c r="C251" s="57"/>
      <c r="D251" s="57"/>
      <c r="E251" s="32"/>
      <c r="F251" s="32"/>
      <c r="G251" s="32"/>
      <c r="H251" s="59"/>
    </row>
    <row r="252" spans="1:8" s="13" customFormat="1">
      <c r="A252" s="31"/>
      <c r="B252" s="32"/>
      <c r="C252" s="57"/>
      <c r="D252" s="57"/>
      <c r="E252" s="32"/>
      <c r="F252" s="32"/>
      <c r="G252" s="32"/>
      <c r="H252" s="59"/>
    </row>
    <row r="253" spans="1:8" s="13" customFormat="1">
      <c r="A253" s="31"/>
      <c r="B253" s="32"/>
      <c r="C253" s="57"/>
      <c r="D253" s="57"/>
      <c r="E253" s="32"/>
      <c r="F253" s="32"/>
      <c r="G253" s="32"/>
      <c r="H253" s="59"/>
    </row>
    <row r="254" spans="1:8" s="13" customFormat="1">
      <c r="A254" s="31"/>
      <c r="B254" s="32"/>
      <c r="C254" s="57"/>
      <c r="D254" s="57"/>
      <c r="E254" s="32"/>
      <c r="F254" s="32"/>
      <c r="G254" s="32"/>
      <c r="H254" s="59"/>
    </row>
    <row r="255" spans="1:8" s="13" customFormat="1">
      <c r="A255" s="31"/>
      <c r="B255" s="32"/>
      <c r="C255" s="57"/>
      <c r="D255" s="57"/>
      <c r="E255" s="32"/>
      <c r="F255" s="32"/>
      <c r="G255" s="32"/>
      <c r="H255" s="59"/>
    </row>
    <row r="256" spans="1:8" s="13" customFormat="1">
      <c r="A256" s="31"/>
      <c r="B256" s="32"/>
      <c r="C256" s="57"/>
      <c r="D256" s="57"/>
      <c r="E256" s="32"/>
      <c r="F256" s="32"/>
      <c r="G256" s="32"/>
      <c r="H256" s="59"/>
    </row>
    <row r="257" spans="1:8" s="13" customFormat="1">
      <c r="A257" s="31"/>
      <c r="B257" s="32"/>
      <c r="C257" s="57"/>
      <c r="D257" s="57"/>
      <c r="E257" s="32"/>
      <c r="F257" s="32"/>
      <c r="G257" s="32"/>
      <c r="H257" s="59"/>
    </row>
    <row r="258" spans="1:8" s="13" customFormat="1">
      <c r="A258" s="31"/>
      <c r="B258" s="32"/>
      <c r="C258" s="57"/>
      <c r="D258" s="57"/>
      <c r="E258" s="32"/>
      <c r="F258" s="32"/>
      <c r="G258" s="32"/>
      <c r="H258" s="59"/>
    </row>
    <row r="259" spans="1:8" s="13" customFormat="1">
      <c r="A259" s="31"/>
      <c r="B259" s="32"/>
      <c r="C259" s="57"/>
      <c r="D259" s="57"/>
      <c r="E259" s="32"/>
      <c r="F259" s="32"/>
      <c r="G259" s="32"/>
      <c r="H259" s="59"/>
    </row>
    <row r="260" spans="1:8" s="13" customFormat="1">
      <c r="A260" s="31"/>
      <c r="B260" s="32"/>
      <c r="C260" s="57"/>
      <c r="D260" s="57"/>
      <c r="E260" s="32"/>
      <c r="F260" s="32"/>
      <c r="G260" s="32"/>
      <c r="H260" s="59"/>
    </row>
    <row r="261" spans="1:8" s="13" customFormat="1">
      <c r="A261" s="31"/>
      <c r="B261" s="32"/>
      <c r="C261" s="57"/>
      <c r="D261" s="57"/>
      <c r="E261" s="32"/>
      <c r="F261" s="32"/>
      <c r="G261" s="32"/>
      <c r="H261" s="59"/>
    </row>
    <row r="262" spans="1:8" s="13" customFormat="1">
      <c r="A262" s="31"/>
      <c r="B262" s="32"/>
      <c r="C262" s="57"/>
      <c r="D262" s="57"/>
      <c r="E262" s="32"/>
      <c r="F262" s="32"/>
      <c r="G262" s="32"/>
      <c r="H262" s="59"/>
    </row>
    <row r="263" spans="1:8" s="13" customFormat="1">
      <c r="A263" s="31"/>
      <c r="B263" s="32"/>
      <c r="C263" s="57"/>
      <c r="D263" s="57"/>
      <c r="E263" s="32"/>
      <c r="F263" s="32"/>
      <c r="G263" s="32"/>
      <c r="H263" s="59"/>
    </row>
    <row r="264" spans="1:8" s="13" customFormat="1">
      <c r="A264" s="31"/>
      <c r="B264" s="32"/>
      <c r="C264" s="57"/>
      <c r="D264" s="57"/>
      <c r="E264" s="32"/>
      <c r="F264" s="32"/>
      <c r="G264" s="32"/>
      <c r="H264" s="59"/>
    </row>
    <row r="265" spans="1:8" s="13" customFormat="1">
      <c r="A265" s="31"/>
      <c r="B265" s="32"/>
      <c r="C265" s="57"/>
      <c r="D265" s="57"/>
      <c r="E265" s="32"/>
      <c r="F265" s="32"/>
      <c r="G265" s="32"/>
      <c r="H265" s="59"/>
    </row>
    <row r="266" spans="1:8" s="13" customFormat="1">
      <c r="A266" s="31"/>
      <c r="B266" s="32"/>
      <c r="C266" s="57"/>
      <c r="D266" s="57"/>
      <c r="E266" s="32"/>
      <c r="F266" s="32"/>
      <c r="G266" s="32"/>
      <c r="H266" s="59"/>
    </row>
    <row r="267" spans="1:8" s="13" customFormat="1">
      <c r="A267" s="31"/>
      <c r="B267" s="32"/>
      <c r="C267" s="57"/>
      <c r="D267" s="57"/>
      <c r="E267" s="32"/>
      <c r="F267" s="32"/>
      <c r="G267" s="32"/>
      <c r="H267" s="59"/>
    </row>
    <row r="268" spans="1:8" s="13" customFormat="1">
      <c r="A268" s="31"/>
      <c r="B268" s="32"/>
      <c r="C268" s="57"/>
      <c r="D268" s="57"/>
      <c r="E268" s="32"/>
      <c r="F268" s="32"/>
      <c r="G268" s="32"/>
      <c r="H268" s="59"/>
    </row>
    <row r="269" spans="1:8" s="13" customFormat="1">
      <c r="A269" s="31"/>
      <c r="B269" s="32"/>
      <c r="C269" s="57"/>
      <c r="D269" s="57"/>
      <c r="E269" s="32"/>
      <c r="F269" s="32"/>
      <c r="G269" s="32"/>
      <c r="H269" s="59"/>
    </row>
    <row r="270" spans="1:8" s="13" customFormat="1">
      <c r="A270" s="31"/>
      <c r="B270" s="32"/>
      <c r="C270" s="57"/>
      <c r="D270" s="57"/>
      <c r="E270" s="32"/>
      <c r="F270" s="32"/>
      <c r="G270" s="32"/>
      <c r="H270" s="59"/>
    </row>
    <row r="271" spans="1:8" s="13" customFormat="1">
      <c r="A271" s="31"/>
      <c r="B271" s="32"/>
      <c r="C271" s="57"/>
      <c r="D271" s="57"/>
      <c r="E271" s="32"/>
      <c r="F271" s="32"/>
      <c r="G271" s="32"/>
      <c r="H271" s="59"/>
    </row>
    <row r="272" spans="1:8" s="13" customFormat="1">
      <c r="A272" s="31"/>
      <c r="B272" s="32"/>
      <c r="C272" s="57"/>
      <c r="D272" s="57"/>
      <c r="E272" s="32"/>
      <c r="F272" s="32"/>
      <c r="G272" s="32"/>
      <c r="H272" s="59"/>
    </row>
    <row r="273" spans="1:8" s="13" customFormat="1">
      <c r="A273" s="31"/>
      <c r="B273" s="32"/>
      <c r="C273" s="57"/>
      <c r="D273" s="57"/>
      <c r="E273" s="32"/>
      <c r="F273" s="32"/>
      <c r="G273" s="32"/>
      <c r="H273" s="59"/>
    </row>
    <row r="274" spans="1:8" s="13" customFormat="1">
      <c r="A274" s="31"/>
      <c r="B274" s="32"/>
      <c r="C274" s="57"/>
      <c r="D274" s="57"/>
      <c r="E274" s="32"/>
      <c r="F274" s="32"/>
      <c r="G274" s="32"/>
      <c r="H274" s="59"/>
    </row>
    <row r="275" spans="1:8" s="13" customFormat="1">
      <c r="A275" s="31"/>
      <c r="B275" s="32"/>
      <c r="C275" s="57"/>
      <c r="D275" s="57"/>
      <c r="E275" s="32"/>
      <c r="F275" s="32"/>
      <c r="G275" s="32"/>
      <c r="H275" s="59"/>
    </row>
    <row r="276" spans="1:8" s="13" customFormat="1">
      <c r="A276" s="31"/>
      <c r="B276" s="32"/>
      <c r="C276" s="57"/>
      <c r="D276" s="57"/>
      <c r="E276" s="32"/>
      <c r="F276" s="32"/>
      <c r="G276" s="32"/>
      <c r="H276" s="59"/>
    </row>
    <row r="277" spans="1:8" s="13" customFormat="1">
      <c r="A277" s="31"/>
      <c r="B277" s="32"/>
      <c r="C277" s="57"/>
      <c r="D277" s="57"/>
      <c r="E277" s="32"/>
      <c r="F277" s="32"/>
      <c r="G277" s="32"/>
      <c r="H277" s="59"/>
    </row>
    <row r="278" spans="1:8" s="13" customFormat="1">
      <c r="A278" s="31"/>
      <c r="B278" s="32"/>
      <c r="C278" s="57"/>
      <c r="D278" s="57"/>
      <c r="E278" s="32"/>
      <c r="F278" s="32"/>
      <c r="G278" s="32"/>
      <c r="H278" s="59"/>
    </row>
    <row r="279" spans="1:8" s="13" customFormat="1">
      <c r="A279" s="31"/>
      <c r="B279" s="32"/>
      <c r="C279" s="57"/>
      <c r="D279" s="57"/>
      <c r="E279" s="32"/>
      <c r="F279" s="32"/>
      <c r="G279" s="32"/>
      <c r="H279" s="59"/>
    </row>
    <row r="280" spans="1:8" s="13" customFormat="1">
      <c r="A280" s="31"/>
      <c r="B280" s="32"/>
      <c r="C280" s="57"/>
      <c r="D280" s="57"/>
      <c r="E280" s="32"/>
      <c r="F280" s="32"/>
      <c r="G280" s="32"/>
      <c r="H280" s="59"/>
    </row>
    <row r="281" spans="1:8" s="13" customFormat="1">
      <c r="A281" s="31"/>
      <c r="B281" s="32"/>
      <c r="C281" s="57"/>
      <c r="D281" s="57"/>
      <c r="E281" s="32"/>
      <c r="F281" s="32"/>
      <c r="G281" s="32"/>
      <c r="H281" s="59"/>
    </row>
    <row r="282" spans="1:8" s="13" customFormat="1">
      <c r="A282" s="31"/>
      <c r="B282" s="32"/>
      <c r="C282" s="57"/>
      <c r="D282" s="57"/>
      <c r="E282" s="32"/>
      <c r="F282" s="32"/>
      <c r="G282" s="32"/>
      <c r="H282" s="59"/>
    </row>
    <row r="283" spans="1:8" s="13" customFormat="1">
      <c r="A283" s="31"/>
      <c r="B283" s="32"/>
      <c r="C283" s="57"/>
      <c r="D283" s="57"/>
      <c r="E283" s="32"/>
      <c r="F283" s="32"/>
      <c r="G283" s="32"/>
      <c r="H283" s="59"/>
    </row>
    <row r="284" spans="1:8" s="13" customFormat="1">
      <c r="A284" s="31"/>
      <c r="B284" s="32"/>
      <c r="C284" s="57"/>
      <c r="D284" s="57"/>
      <c r="E284" s="32"/>
      <c r="F284" s="32"/>
      <c r="G284" s="32"/>
      <c r="H284" s="59"/>
    </row>
    <row r="285" spans="1:8" s="13" customFormat="1">
      <c r="A285" s="31"/>
      <c r="B285" s="32"/>
      <c r="C285" s="57"/>
      <c r="D285" s="57"/>
      <c r="E285" s="32"/>
      <c r="F285" s="32"/>
      <c r="G285" s="32"/>
      <c r="H285" s="59"/>
    </row>
    <row r="286" spans="1:8" s="13" customFormat="1">
      <c r="A286" s="31"/>
      <c r="B286" s="32"/>
      <c r="C286" s="57"/>
      <c r="D286" s="57"/>
      <c r="E286" s="32"/>
      <c r="F286" s="32"/>
      <c r="G286" s="32"/>
      <c r="H286" s="59"/>
    </row>
    <row r="287" spans="1:8" s="13" customFormat="1">
      <c r="A287" s="31"/>
      <c r="B287" s="32"/>
      <c r="C287" s="57"/>
      <c r="D287" s="57"/>
      <c r="E287" s="32"/>
      <c r="F287" s="32"/>
      <c r="G287" s="32"/>
      <c r="H287" s="59"/>
    </row>
    <row r="288" spans="1:8" s="13" customFormat="1">
      <c r="A288" s="31"/>
      <c r="B288" s="32"/>
      <c r="C288" s="57"/>
      <c r="D288" s="57"/>
      <c r="E288" s="32"/>
      <c r="F288" s="32"/>
      <c r="G288" s="32"/>
      <c r="H288" s="59"/>
    </row>
    <row r="289" spans="1:8" s="13" customFormat="1">
      <c r="A289" s="31"/>
      <c r="B289" s="32"/>
      <c r="C289" s="57"/>
      <c r="D289" s="57"/>
      <c r="E289" s="32"/>
      <c r="F289" s="32"/>
      <c r="G289" s="32"/>
      <c r="H289" s="59"/>
    </row>
    <row r="290" spans="1:8" s="13" customFormat="1">
      <c r="A290" s="31"/>
      <c r="B290" s="32"/>
      <c r="C290" s="57"/>
      <c r="D290" s="57"/>
      <c r="E290" s="32"/>
      <c r="F290" s="32"/>
      <c r="G290" s="32"/>
      <c r="H290" s="59"/>
    </row>
    <row r="291" spans="1:8" s="13" customFormat="1">
      <c r="A291" s="31"/>
      <c r="B291" s="32"/>
      <c r="C291" s="57"/>
      <c r="D291" s="57"/>
      <c r="E291" s="32"/>
      <c r="F291" s="32"/>
      <c r="G291" s="32"/>
      <c r="H291" s="59"/>
    </row>
    <row r="292" spans="1:8" s="13" customFormat="1">
      <c r="A292" s="31"/>
      <c r="B292" s="32"/>
      <c r="C292" s="57"/>
      <c r="D292" s="57"/>
      <c r="E292" s="32"/>
      <c r="F292" s="32"/>
      <c r="G292" s="32"/>
      <c r="H292" s="59"/>
    </row>
    <row r="293" spans="1:8" s="13" customFormat="1">
      <c r="A293" s="31"/>
      <c r="B293" s="32"/>
      <c r="C293" s="57"/>
      <c r="D293" s="57"/>
      <c r="E293" s="32"/>
      <c r="F293" s="32"/>
      <c r="G293" s="32"/>
      <c r="H293" s="59"/>
    </row>
    <row r="294" spans="1:8" s="13" customFormat="1">
      <c r="A294" s="31"/>
      <c r="B294" s="32"/>
      <c r="C294" s="57"/>
      <c r="D294" s="57"/>
      <c r="E294" s="32"/>
      <c r="F294" s="32"/>
      <c r="G294" s="32"/>
      <c r="H294" s="59"/>
    </row>
    <row r="295" spans="1:8">
      <c r="C295" s="58"/>
      <c r="D295" s="58"/>
      <c r="H295" s="60"/>
    </row>
    <row r="296" spans="1:8">
      <c r="C296" s="58"/>
      <c r="D296" s="58"/>
      <c r="H296" s="60"/>
    </row>
    <row r="297" spans="1:8">
      <c r="C297" s="58"/>
      <c r="D297" s="58"/>
      <c r="H297" s="60"/>
    </row>
    <row r="298" spans="1:8">
      <c r="C298" s="58"/>
      <c r="D298" s="58"/>
      <c r="H298" s="60"/>
    </row>
    <row r="299" spans="1:8">
      <c r="C299" s="58"/>
      <c r="D299" s="58"/>
      <c r="H299" s="60"/>
    </row>
    <row r="300" spans="1:8">
      <c r="C300" s="58"/>
      <c r="D300" s="58"/>
      <c r="H300" s="60"/>
    </row>
    <row r="301" spans="1:8">
      <c r="C301" s="58"/>
      <c r="D301" s="58"/>
      <c r="H301" s="60"/>
    </row>
    <row r="302" spans="1:8">
      <c r="C302" s="58"/>
      <c r="D302" s="58"/>
      <c r="H302" s="60"/>
    </row>
    <row r="303" spans="1:8">
      <c r="C303" s="58"/>
      <c r="D303" s="58"/>
      <c r="H303" s="60"/>
    </row>
    <row r="304" spans="1:8">
      <c r="C304" s="58"/>
      <c r="D304" s="58"/>
      <c r="H304" s="60"/>
    </row>
    <row r="305" spans="3:8">
      <c r="C305" s="58"/>
      <c r="D305" s="58"/>
      <c r="H305" s="60"/>
    </row>
    <row r="306" spans="3:8">
      <c r="C306" s="58"/>
      <c r="D306" s="58"/>
      <c r="H306" s="60"/>
    </row>
    <row r="307" spans="3:8">
      <c r="C307" s="58"/>
      <c r="D307" s="58"/>
      <c r="H307" s="60"/>
    </row>
    <row r="308" spans="3:8">
      <c r="C308" s="58"/>
      <c r="D308" s="58"/>
      <c r="H308" s="60"/>
    </row>
    <row r="309" spans="3:8">
      <c r="C309" s="58"/>
      <c r="D309" s="58"/>
      <c r="H309" s="60"/>
    </row>
    <row r="310" spans="3:8">
      <c r="C310" s="58"/>
      <c r="D310" s="58"/>
      <c r="H310" s="60"/>
    </row>
    <row r="311" spans="3:8">
      <c r="C311" s="58"/>
      <c r="D311" s="58"/>
      <c r="H311" s="60"/>
    </row>
    <row r="312" spans="3:8">
      <c r="C312" s="58"/>
      <c r="D312" s="58"/>
      <c r="H312" s="60"/>
    </row>
    <row r="313" spans="3:8">
      <c r="C313" s="58"/>
      <c r="D313" s="58"/>
      <c r="H313" s="60"/>
    </row>
    <row r="314" spans="3:8">
      <c r="C314" s="58"/>
      <c r="D314" s="58"/>
      <c r="H314" s="60"/>
    </row>
    <row r="315" spans="3:8">
      <c r="C315" s="58"/>
      <c r="D315" s="58"/>
      <c r="H315" s="60"/>
    </row>
    <row r="316" spans="3:8">
      <c r="C316" s="58"/>
      <c r="D316" s="58"/>
      <c r="H316" s="60"/>
    </row>
    <row r="317" spans="3:8">
      <c r="C317" s="58"/>
      <c r="D317" s="58"/>
      <c r="H317" s="60"/>
    </row>
    <row r="318" spans="3:8">
      <c r="C318" s="58"/>
      <c r="D318" s="58"/>
      <c r="H318" s="60"/>
    </row>
    <row r="319" spans="3:8">
      <c r="C319" s="58"/>
      <c r="D319" s="58"/>
      <c r="H319" s="60"/>
    </row>
    <row r="320" spans="3:8">
      <c r="C320" s="58"/>
      <c r="D320" s="58"/>
      <c r="H320" s="60"/>
    </row>
    <row r="321" spans="3:8">
      <c r="C321" s="58"/>
      <c r="D321" s="58"/>
      <c r="H321" s="60"/>
    </row>
    <row r="322" spans="3:8">
      <c r="C322" s="58"/>
      <c r="D322" s="58"/>
      <c r="H322" s="60"/>
    </row>
    <row r="323" spans="3:8">
      <c r="C323" s="58"/>
      <c r="D323" s="58"/>
      <c r="H323" s="60"/>
    </row>
    <row r="324" spans="3:8">
      <c r="C324" s="58"/>
      <c r="D324" s="58"/>
      <c r="H324" s="60"/>
    </row>
    <row r="325" spans="3:8">
      <c r="C325" s="58"/>
      <c r="D325" s="58"/>
      <c r="H325" s="60"/>
    </row>
    <row r="326" spans="3:8">
      <c r="C326" s="58"/>
      <c r="D326" s="58"/>
      <c r="H326" s="60"/>
    </row>
    <row r="327" spans="3:8">
      <c r="C327" s="58"/>
      <c r="D327" s="58"/>
      <c r="H327" s="60"/>
    </row>
    <row r="328" spans="3:8">
      <c r="C328" s="58"/>
      <c r="D328" s="58"/>
      <c r="H328" s="60"/>
    </row>
    <row r="329" spans="3:8">
      <c r="C329" s="58"/>
      <c r="D329" s="58"/>
      <c r="H329" s="60"/>
    </row>
    <row r="330" spans="3:8">
      <c r="C330" s="58"/>
      <c r="D330" s="58"/>
      <c r="H330" s="60"/>
    </row>
    <row r="331" spans="3:8">
      <c r="C331" s="58"/>
      <c r="D331" s="58"/>
      <c r="H331" s="60"/>
    </row>
    <row r="332" spans="3:8">
      <c r="C332" s="58"/>
      <c r="D332" s="58"/>
      <c r="H332" s="60"/>
    </row>
    <row r="333" spans="3:8">
      <c r="C333" s="58"/>
      <c r="D333" s="58"/>
      <c r="H333" s="60"/>
    </row>
    <row r="334" spans="3:8">
      <c r="C334" s="58"/>
      <c r="D334" s="58"/>
      <c r="H334" s="60"/>
    </row>
    <row r="335" spans="3:8">
      <c r="C335" s="58"/>
      <c r="D335" s="58"/>
      <c r="H335" s="60"/>
    </row>
    <row r="336" spans="3:8">
      <c r="C336" s="58"/>
      <c r="D336" s="58"/>
      <c r="H336" s="60"/>
    </row>
    <row r="337" spans="3:8">
      <c r="C337" s="58"/>
      <c r="D337" s="58"/>
      <c r="H337" s="60"/>
    </row>
    <row r="338" spans="3:8">
      <c r="C338" s="58"/>
      <c r="D338" s="58"/>
      <c r="H338" s="60"/>
    </row>
    <row r="339" spans="3:8">
      <c r="C339" s="58"/>
      <c r="D339" s="58"/>
      <c r="H339" s="60"/>
    </row>
    <row r="340" spans="3:8">
      <c r="C340" s="58"/>
      <c r="D340" s="58"/>
      <c r="H340" s="60"/>
    </row>
    <row r="341" spans="3:8">
      <c r="C341" s="58"/>
      <c r="D341" s="58"/>
      <c r="H341" s="60"/>
    </row>
    <row r="342" spans="3:8">
      <c r="C342" s="58"/>
      <c r="D342" s="58"/>
      <c r="H342" s="60"/>
    </row>
    <row r="343" spans="3:8">
      <c r="C343" s="58"/>
      <c r="D343" s="58"/>
      <c r="H343" s="60"/>
    </row>
    <row r="344" spans="3:8">
      <c r="C344" s="58"/>
      <c r="D344" s="58"/>
      <c r="H344" s="60"/>
    </row>
    <row r="345" spans="3:8">
      <c r="C345" s="58"/>
      <c r="D345" s="58"/>
      <c r="H345" s="60"/>
    </row>
    <row r="346" spans="3:8">
      <c r="C346" s="58"/>
      <c r="D346" s="58"/>
      <c r="H346" s="60"/>
    </row>
    <row r="347" spans="3:8">
      <c r="C347" s="58"/>
      <c r="D347" s="58"/>
      <c r="H347" s="60"/>
    </row>
    <row r="348" spans="3:8">
      <c r="C348" s="58"/>
      <c r="D348" s="58"/>
      <c r="H348" s="60"/>
    </row>
    <row r="349" spans="3:8">
      <c r="C349" s="58"/>
      <c r="D349" s="58"/>
      <c r="H349" s="60"/>
    </row>
    <row r="350" spans="3:8">
      <c r="C350" s="58"/>
      <c r="D350" s="58"/>
      <c r="H350" s="60"/>
    </row>
    <row r="351" spans="3:8">
      <c r="C351" s="58"/>
      <c r="D351" s="58"/>
      <c r="H351" s="60"/>
    </row>
    <row r="352" spans="3:8">
      <c r="C352" s="58"/>
      <c r="D352" s="58"/>
      <c r="H352" s="60"/>
    </row>
    <row r="353" spans="3:8">
      <c r="C353" s="58"/>
      <c r="D353" s="58"/>
      <c r="H353" s="60"/>
    </row>
    <row r="354" spans="3:8">
      <c r="C354" s="58"/>
      <c r="D354" s="58"/>
      <c r="H354" s="60"/>
    </row>
    <row r="355" spans="3:8">
      <c r="C355" s="58"/>
      <c r="D355" s="58"/>
      <c r="H355" s="60"/>
    </row>
    <row r="356" spans="3:8">
      <c r="C356" s="58"/>
      <c r="D356" s="58"/>
      <c r="H356" s="60"/>
    </row>
    <row r="357" spans="3:8">
      <c r="C357" s="58"/>
      <c r="D357" s="58"/>
      <c r="H357" s="60"/>
    </row>
    <row r="358" spans="3:8">
      <c r="C358" s="58"/>
      <c r="D358" s="58"/>
      <c r="H358" s="60"/>
    </row>
    <row r="359" spans="3:8">
      <c r="C359" s="58"/>
      <c r="D359" s="58"/>
      <c r="H359" s="60"/>
    </row>
    <row r="360" spans="3:8">
      <c r="C360" s="58"/>
      <c r="D360" s="58"/>
      <c r="H360" s="60"/>
    </row>
    <row r="361" spans="3:8">
      <c r="C361" s="58"/>
      <c r="D361" s="58"/>
      <c r="H361" s="60"/>
    </row>
    <row r="362" spans="3:8">
      <c r="C362" s="58"/>
      <c r="D362" s="58"/>
      <c r="H362" s="60"/>
    </row>
    <row r="363" spans="3:8">
      <c r="C363" s="58"/>
      <c r="D363" s="58"/>
      <c r="H363" s="60"/>
    </row>
    <row r="364" spans="3:8">
      <c r="C364" s="58"/>
      <c r="D364" s="58"/>
      <c r="H364" s="60"/>
    </row>
    <row r="365" spans="3:8">
      <c r="C365" s="58"/>
      <c r="D365" s="58"/>
      <c r="H365" s="60"/>
    </row>
    <row r="366" spans="3:8">
      <c r="C366" s="58"/>
      <c r="D366" s="58"/>
      <c r="H366" s="60"/>
    </row>
    <row r="367" spans="3:8">
      <c r="C367" s="58"/>
      <c r="D367" s="58"/>
      <c r="H367" s="60"/>
    </row>
    <row r="368" spans="3:8">
      <c r="C368" s="58"/>
      <c r="D368" s="58"/>
      <c r="H368" s="60"/>
    </row>
    <row r="369" spans="3:8">
      <c r="C369" s="58"/>
      <c r="D369" s="58"/>
      <c r="H369" s="60"/>
    </row>
    <row r="370" spans="3:8">
      <c r="C370" s="58"/>
      <c r="D370" s="58"/>
      <c r="H370" s="60"/>
    </row>
    <row r="371" spans="3:8">
      <c r="C371" s="58"/>
      <c r="D371" s="58"/>
      <c r="H371" s="60"/>
    </row>
    <row r="372" spans="3:8">
      <c r="C372" s="58"/>
      <c r="D372" s="58"/>
      <c r="H372" s="60"/>
    </row>
    <row r="373" spans="3:8">
      <c r="C373" s="58"/>
      <c r="D373" s="58"/>
      <c r="H373" s="60"/>
    </row>
    <row r="374" spans="3:8">
      <c r="C374" s="58"/>
      <c r="D374" s="58"/>
      <c r="H374" s="60"/>
    </row>
    <row r="375" spans="3:8">
      <c r="C375" s="58"/>
      <c r="D375" s="58"/>
      <c r="H375" s="60"/>
    </row>
    <row r="376" spans="3:8">
      <c r="C376" s="58"/>
      <c r="D376" s="58"/>
      <c r="H376" s="60"/>
    </row>
    <row r="377" spans="3:8">
      <c r="C377" s="58"/>
      <c r="D377" s="58"/>
      <c r="H377" s="60"/>
    </row>
    <row r="378" spans="3:8">
      <c r="C378" s="58"/>
      <c r="D378" s="58"/>
      <c r="H378" s="60"/>
    </row>
    <row r="379" spans="3:8">
      <c r="C379" s="58"/>
      <c r="D379" s="58"/>
      <c r="H379" s="60"/>
    </row>
    <row r="380" spans="3:8">
      <c r="C380" s="58"/>
      <c r="D380" s="58"/>
      <c r="H380" s="60"/>
    </row>
    <row r="381" spans="3:8">
      <c r="C381" s="58"/>
      <c r="D381" s="58"/>
      <c r="H381" s="60"/>
    </row>
    <row r="382" spans="3:8">
      <c r="C382" s="58"/>
      <c r="D382" s="58"/>
      <c r="H382" s="60"/>
    </row>
    <row r="383" spans="3:8">
      <c r="C383" s="58"/>
      <c r="D383" s="58"/>
      <c r="H383" s="60"/>
    </row>
    <row r="384" spans="3:8">
      <c r="C384" s="58"/>
      <c r="D384" s="58"/>
      <c r="H384" s="60"/>
    </row>
    <row r="385" spans="3:8">
      <c r="C385" s="58"/>
      <c r="D385" s="58"/>
      <c r="H385" s="60"/>
    </row>
    <row r="386" spans="3:8">
      <c r="C386" s="58"/>
      <c r="D386" s="58"/>
      <c r="H386" s="60"/>
    </row>
    <row r="387" spans="3:8">
      <c r="C387" s="58"/>
      <c r="D387" s="58"/>
      <c r="H387" s="60"/>
    </row>
    <row r="388" spans="3:8">
      <c r="C388" s="58"/>
      <c r="D388" s="58"/>
      <c r="H388" s="60"/>
    </row>
    <row r="389" spans="3:8">
      <c r="C389" s="58"/>
      <c r="D389" s="58"/>
      <c r="H389" s="60"/>
    </row>
    <row r="390" spans="3:8">
      <c r="C390" s="58"/>
      <c r="D390" s="58"/>
      <c r="H390" s="60"/>
    </row>
    <row r="391" spans="3:8">
      <c r="C391" s="58"/>
      <c r="D391" s="58"/>
      <c r="H391" s="60"/>
    </row>
    <row r="392" spans="3:8">
      <c r="C392" s="58"/>
      <c r="D392" s="58"/>
      <c r="H392" s="60"/>
    </row>
    <row r="393" spans="3:8">
      <c r="C393" s="58"/>
      <c r="D393" s="58"/>
      <c r="H393" s="60"/>
    </row>
    <row r="394" spans="3:8">
      <c r="C394" s="58"/>
      <c r="D394" s="58"/>
      <c r="H394" s="60"/>
    </row>
    <row r="395" spans="3:8">
      <c r="C395" s="58"/>
      <c r="D395" s="58"/>
      <c r="H395" s="60"/>
    </row>
    <row r="396" spans="3:8">
      <c r="C396" s="58"/>
      <c r="D396" s="58"/>
      <c r="H396" s="60"/>
    </row>
    <row r="397" spans="3:8">
      <c r="C397" s="58"/>
      <c r="D397" s="58"/>
      <c r="H397" s="60"/>
    </row>
    <row r="398" spans="3:8">
      <c r="C398" s="58"/>
      <c r="D398" s="58"/>
      <c r="H398" s="60"/>
    </row>
    <row r="399" spans="3:8">
      <c r="C399" s="58"/>
      <c r="D399" s="58"/>
      <c r="H399" s="60"/>
    </row>
    <row r="400" spans="3:8">
      <c r="C400" s="58"/>
      <c r="D400" s="58"/>
      <c r="H400" s="60"/>
    </row>
    <row r="401" spans="3:8">
      <c r="C401" s="58"/>
      <c r="D401" s="58"/>
      <c r="H401" s="60"/>
    </row>
    <row r="402" spans="3:8">
      <c r="C402" s="58"/>
      <c r="D402" s="58"/>
      <c r="H402" s="60"/>
    </row>
    <row r="403" spans="3:8">
      <c r="C403" s="58"/>
      <c r="D403" s="58"/>
      <c r="H403" s="60"/>
    </row>
    <row r="404" spans="3:8">
      <c r="C404" s="58"/>
      <c r="D404" s="58"/>
      <c r="H404" s="60"/>
    </row>
    <row r="405" spans="3:8">
      <c r="C405" s="58"/>
      <c r="D405" s="58"/>
      <c r="H405" s="60"/>
    </row>
    <row r="406" spans="3:8">
      <c r="C406" s="58"/>
      <c r="D406" s="58"/>
      <c r="H406" s="60"/>
    </row>
    <row r="407" spans="3:8">
      <c r="C407" s="58"/>
      <c r="D407" s="58"/>
      <c r="H407" s="60"/>
    </row>
    <row r="408" spans="3:8">
      <c r="C408" s="58"/>
      <c r="D408" s="58"/>
      <c r="H408" s="60"/>
    </row>
    <row r="409" spans="3:8">
      <c r="C409" s="58"/>
      <c r="D409" s="58"/>
      <c r="H409" s="60"/>
    </row>
    <row r="410" spans="3:8">
      <c r="C410" s="58"/>
      <c r="D410" s="58"/>
      <c r="H410" s="60"/>
    </row>
    <row r="411" spans="3:8">
      <c r="C411" s="58"/>
      <c r="D411" s="58"/>
      <c r="H411" s="60"/>
    </row>
    <row r="412" spans="3:8">
      <c r="C412" s="58"/>
      <c r="D412" s="58"/>
      <c r="H412" s="60"/>
    </row>
    <row r="413" spans="3:8">
      <c r="C413" s="58"/>
      <c r="D413" s="58"/>
      <c r="H413" s="60"/>
    </row>
    <row r="414" spans="3:8">
      <c r="C414" s="58"/>
      <c r="D414" s="58"/>
      <c r="H414" s="60"/>
    </row>
    <row r="415" spans="3:8">
      <c r="C415" s="58"/>
      <c r="D415" s="58"/>
      <c r="H415" s="60"/>
    </row>
    <row r="416" spans="3:8">
      <c r="C416" s="58"/>
      <c r="D416" s="58"/>
      <c r="H416" s="60"/>
    </row>
    <row r="417" spans="3:8">
      <c r="C417" s="58"/>
      <c r="D417" s="58"/>
      <c r="H417" s="60"/>
    </row>
    <row r="418" spans="3:8">
      <c r="C418" s="58"/>
      <c r="D418" s="58"/>
      <c r="H418" s="60"/>
    </row>
    <row r="419" spans="3:8">
      <c r="C419" s="58"/>
      <c r="D419" s="58"/>
      <c r="H419" s="60"/>
    </row>
    <row r="420" spans="3:8">
      <c r="C420" s="58"/>
      <c r="D420" s="58"/>
      <c r="H420" s="60"/>
    </row>
    <row r="421" spans="3:8">
      <c r="C421" s="58"/>
      <c r="D421" s="58"/>
      <c r="H421" s="60"/>
    </row>
    <row r="422" spans="3:8">
      <c r="C422" s="58"/>
      <c r="D422" s="58"/>
      <c r="H422" s="60"/>
    </row>
    <row r="423" spans="3:8">
      <c r="C423" s="58"/>
      <c r="D423" s="58"/>
      <c r="H423" s="60"/>
    </row>
    <row r="424" spans="3:8">
      <c r="C424" s="58"/>
      <c r="D424" s="58"/>
      <c r="H424" s="60"/>
    </row>
    <row r="425" spans="3:8">
      <c r="C425" s="58"/>
      <c r="D425" s="58"/>
      <c r="H425" s="60"/>
    </row>
    <row r="426" spans="3:8">
      <c r="C426" s="58"/>
      <c r="D426" s="58"/>
      <c r="H426" s="60"/>
    </row>
    <row r="427" spans="3:8">
      <c r="C427" s="58"/>
      <c r="D427" s="58"/>
      <c r="H427" s="60"/>
    </row>
    <row r="428" spans="3:8">
      <c r="C428" s="58"/>
      <c r="D428" s="58"/>
      <c r="H428" s="60"/>
    </row>
    <row r="429" spans="3:8">
      <c r="C429" s="58"/>
      <c r="D429" s="58"/>
      <c r="H429" s="60"/>
    </row>
    <row r="430" spans="3:8">
      <c r="C430" s="58"/>
      <c r="D430" s="58"/>
      <c r="H430" s="60"/>
    </row>
    <row r="431" spans="3:8">
      <c r="C431" s="58"/>
      <c r="D431" s="58"/>
      <c r="H431" s="60"/>
    </row>
    <row r="432" spans="3:8">
      <c r="C432" s="58"/>
      <c r="D432" s="58"/>
      <c r="H432" s="60"/>
    </row>
    <row r="433" spans="3:8">
      <c r="C433" s="58"/>
      <c r="D433" s="58"/>
      <c r="H433" s="60"/>
    </row>
    <row r="434" spans="3:8">
      <c r="C434" s="58"/>
      <c r="D434" s="58"/>
      <c r="H434" s="60"/>
    </row>
    <row r="435" spans="3:8">
      <c r="C435" s="58"/>
      <c r="D435" s="58"/>
      <c r="H435" s="60"/>
    </row>
    <row r="436" spans="3:8">
      <c r="C436" s="58"/>
      <c r="D436" s="58"/>
      <c r="H436" s="60"/>
    </row>
    <row r="437" spans="3:8">
      <c r="C437" s="58"/>
      <c r="D437" s="58"/>
      <c r="H437" s="60"/>
    </row>
    <row r="438" spans="3:8">
      <c r="C438" s="58"/>
      <c r="D438" s="58"/>
      <c r="H438" s="60"/>
    </row>
    <row r="439" spans="3:8">
      <c r="C439" s="58"/>
      <c r="D439" s="58"/>
      <c r="H439" s="60"/>
    </row>
    <row r="440" spans="3:8">
      <c r="C440" s="58"/>
      <c r="D440" s="58"/>
      <c r="H440" s="60"/>
    </row>
    <row r="441" spans="3:8">
      <c r="C441" s="58"/>
      <c r="D441" s="58"/>
      <c r="H441" s="60"/>
    </row>
    <row r="442" spans="3:8">
      <c r="C442" s="58"/>
      <c r="D442" s="58"/>
      <c r="H442" s="60"/>
    </row>
    <row r="443" spans="3:8">
      <c r="C443" s="58"/>
      <c r="D443" s="58"/>
      <c r="H443" s="60"/>
    </row>
    <row r="444" spans="3:8">
      <c r="C444" s="58"/>
      <c r="D444" s="58"/>
      <c r="H444" s="60"/>
    </row>
    <row r="445" spans="3:8">
      <c r="C445" s="58"/>
      <c r="D445" s="58"/>
      <c r="H445" s="60"/>
    </row>
    <row r="446" spans="3:8">
      <c r="C446" s="58"/>
      <c r="D446" s="58"/>
      <c r="H446" s="60"/>
    </row>
    <row r="447" spans="3:8">
      <c r="C447" s="58"/>
      <c r="D447" s="58"/>
      <c r="H447" s="60"/>
    </row>
    <row r="448" spans="3:8">
      <c r="C448" s="58"/>
      <c r="D448" s="58"/>
      <c r="H448" s="60"/>
    </row>
    <row r="449" spans="3:8">
      <c r="C449" s="58"/>
      <c r="D449" s="58"/>
      <c r="H449" s="60"/>
    </row>
    <row r="450" spans="3:8">
      <c r="C450" s="58"/>
      <c r="D450" s="58"/>
      <c r="H450" s="60"/>
    </row>
    <row r="451" spans="3:8">
      <c r="C451" s="58"/>
      <c r="D451" s="58"/>
      <c r="H451" s="60"/>
    </row>
    <row r="452" spans="3:8">
      <c r="C452" s="58"/>
      <c r="D452" s="58"/>
      <c r="H452" s="60"/>
    </row>
    <row r="453" spans="3:8">
      <c r="C453" s="58"/>
      <c r="D453" s="58"/>
      <c r="H453" s="60"/>
    </row>
    <row r="454" spans="3:8">
      <c r="C454" s="58"/>
      <c r="D454" s="58"/>
      <c r="H454" s="60"/>
    </row>
    <row r="455" spans="3:8">
      <c r="C455" s="58"/>
      <c r="D455" s="58"/>
      <c r="H455" s="60"/>
    </row>
    <row r="456" spans="3:8">
      <c r="C456" s="58"/>
      <c r="D456" s="58"/>
      <c r="H456" s="60"/>
    </row>
    <row r="457" spans="3:8">
      <c r="C457" s="58"/>
      <c r="D457" s="58"/>
      <c r="H457" s="60"/>
    </row>
    <row r="458" spans="3:8">
      <c r="C458" s="58"/>
      <c r="D458" s="58"/>
      <c r="H458" s="60"/>
    </row>
    <row r="459" spans="3:8">
      <c r="C459" s="58"/>
      <c r="D459" s="58"/>
      <c r="H459" s="60"/>
    </row>
    <row r="460" spans="3:8">
      <c r="C460" s="58"/>
      <c r="D460" s="58"/>
      <c r="H460" s="60"/>
    </row>
    <row r="461" spans="3:8">
      <c r="C461" s="58"/>
      <c r="D461" s="58"/>
      <c r="H461" s="60"/>
    </row>
    <row r="462" spans="3:8">
      <c r="C462" s="58"/>
      <c r="D462" s="58"/>
      <c r="H462" s="60"/>
    </row>
    <row r="463" spans="3:8">
      <c r="C463" s="58"/>
      <c r="D463" s="58"/>
      <c r="H463" s="60"/>
    </row>
    <row r="464" spans="3:8">
      <c r="C464" s="58"/>
      <c r="D464" s="58"/>
      <c r="H464" s="60"/>
    </row>
    <row r="465" spans="3:8">
      <c r="C465" s="58"/>
      <c r="D465" s="58"/>
      <c r="H465" s="60"/>
    </row>
    <row r="466" spans="3:8">
      <c r="C466" s="58"/>
      <c r="D466" s="58"/>
      <c r="H466" s="60"/>
    </row>
    <row r="467" spans="3:8">
      <c r="C467" s="58"/>
      <c r="D467" s="58"/>
      <c r="H467" s="60"/>
    </row>
    <row r="468" spans="3:8">
      <c r="C468" s="58"/>
      <c r="D468" s="58"/>
      <c r="H468" s="60"/>
    </row>
    <row r="469" spans="3:8">
      <c r="C469" s="58"/>
      <c r="D469" s="58"/>
      <c r="H469" s="60"/>
    </row>
    <row r="470" spans="3:8">
      <c r="C470" s="58"/>
      <c r="D470" s="58"/>
      <c r="H470" s="60"/>
    </row>
    <row r="471" spans="3:8">
      <c r="C471" s="58"/>
      <c r="D471" s="58"/>
      <c r="H471" s="60"/>
    </row>
    <row r="472" spans="3:8">
      <c r="C472" s="58"/>
      <c r="D472" s="58"/>
      <c r="H472" s="60"/>
    </row>
    <row r="473" spans="3:8">
      <c r="C473" s="58"/>
      <c r="D473" s="58"/>
      <c r="H473" s="60"/>
    </row>
    <row r="474" spans="3:8">
      <c r="C474" s="58"/>
      <c r="D474" s="58"/>
      <c r="H474" s="60"/>
    </row>
    <row r="475" spans="3:8">
      <c r="C475" s="58"/>
      <c r="D475" s="58"/>
      <c r="H475" s="60"/>
    </row>
    <row r="476" spans="3:8">
      <c r="C476" s="58"/>
      <c r="D476" s="58"/>
      <c r="H476" s="60"/>
    </row>
    <row r="477" spans="3:8">
      <c r="C477" s="58"/>
      <c r="D477" s="58"/>
      <c r="H477" s="60"/>
    </row>
    <row r="478" spans="3:8">
      <c r="C478" s="58"/>
      <c r="D478" s="58"/>
      <c r="H478" s="60"/>
    </row>
    <row r="479" spans="3:8">
      <c r="C479" s="58"/>
      <c r="D479" s="58"/>
      <c r="H479" s="60"/>
    </row>
    <row r="480" spans="3:8">
      <c r="C480" s="58"/>
      <c r="D480" s="58"/>
      <c r="H480" s="60"/>
    </row>
    <row r="481" spans="3:8">
      <c r="C481" s="58"/>
      <c r="D481" s="58"/>
      <c r="H481" s="60"/>
    </row>
    <row r="482" spans="3:8">
      <c r="C482" s="58"/>
      <c r="D482" s="58"/>
      <c r="H482" s="60"/>
    </row>
    <row r="483" spans="3:8">
      <c r="C483" s="58"/>
      <c r="D483" s="58"/>
      <c r="H483" s="60"/>
    </row>
    <row r="484" spans="3:8">
      <c r="C484" s="58"/>
      <c r="D484" s="58"/>
      <c r="H484" s="60"/>
    </row>
    <row r="485" spans="3:8">
      <c r="C485" s="58"/>
      <c r="D485" s="58"/>
      <c r="H485" s="60"/>
    </row>
    <row r="486" spans="3:8">
      <c r="C486" s="58"/>
      <c r="D486" s="58"/>
      <c r="H486" s="60"/>
    </row>
    <row r="487" spans="3:8">
      <c r="C487" s="58"/>
      <c r="D487" s="58"/>
      <c r="H487" s="60"/>
    </row>
    <row r="488" spans="3:8">
      <c r="C488" s="58"/>
      <c r="D488" s="58"/>
      <c r="H488" s="60"/>
    </row>
    <row r="489" spans="3:8">
      <c r="C489" s="58"/>
      <c r="D489" s="58"/>
      <c r="H489" s="60"/>
    </row>
    <row r="490" spans="3:8">
      <c r="C490" s="58"/>
      <c r="D490" s="58"/>
      <c r="H490" s="60"/>
    </row>
    <row r="491" spans="3:8">
      <c r="C491" s="58"/>
      <c r="D491" s="58"/>
      <c r="H491" s="60"/>
    </row>
    <row r="492" spans="3:8">
      <c r="C492" s="58"/>
      <c r="D492" s="58"/>
      <c r="H492" s="60"/>
    </row>
    <row r="493" spans="3:8">
      <c r="C493" s="54"/>
      <c r="D493" s="54"/>
      <c r="H493" s="60"/>
    </row>
    <row r="494" spans="3:8">
      <c r="C494" s="54"/>
      <c r="D494" s="54"/>
      <c r="H494" s="60"/>
    </row>
    <row r="495" spans="3:8">
      <c r="C495" s="54"/>
      <c r="D495" s="54"/>
      <c r="H495" s="60"/>
    </row>
    <row r="496" spans="3:8">
      <c r="C496" s="54"/>
      <c r="D496" s="54"/>
      <c r="H496" s="60"/>
    </row>
    <row r="497" spans="3:8">
      <c r="C497" s="54"/>
      <c r="D497" s="54"/>
      <c r="H497" s="60"/>
    </row>
    <row r="498" spans="3:8">
      <c r="C498" s="54"/>
      <c r="D498" s="54"/>
      <c r="H498" s="60"/>
    </row>
    <row r="499" spans="3:8">
      <c r="C499" s="54"/>
      <c r="D499" s="54"/>
      <c r="H499" s="60"/>
    </row>
    <row r="500" spans="3:8">
      <c r="C500" s="54"/>
      <c r="D500" s="54"/>
    </row>
  </sheetData>
  <mergeCells count="8">
    <mergeCell ref="C10:E10"/>
    <mergeCell ref="A4:H4"/>
    <mergeCell ref="A6:B6"/>
    <mergeCell ref="C6:E6"/>
    <mergeCell ref="G6:H6"/>
    <mergeCell ref="A8:B8"/>
    <mergeCell ref="C8:E8"/>
    <mergeCell ref="G8:H8"/>
  </mergeCells>
  <conditionalFormatting sqref="D18:D311">
    <cfRule type="cellIs" dxfId="5" priority="2" operator="greaterThanOrEqual">
      <formula>1855</formula>
    </cfRule>
  </conditionalFormatting>
  <conditionalFormatting sqref="C18:C308">
    <cfRule type="cellIs" dxfId="4" priority="1" operator="greaterThanOrEqual">
      <formula>4101</formula>
    </cfRule>
  </conditionalFormatting>
  <pageMargins left="0.25" right="0.25" top="0.75" bottom="0.75" header="0.3" footer="0.3"/>
  <pageSetup paperSize="9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F0841A-95AA-46E9-B139-33F455183C46}">
          <x14:formula1>
            <xm:f>LD!$B$6:$B$8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5AB4-E0BA-4977-9C99-C5E84C97767E}">
  <dimension ref="A1:I500"/>
  <sheetViews>
    <sheetView showGridLines="0" topLeftCell="A5" zoomScale="115" zoomScaleNormal="115" workbookViewId="0">
      <selection activeCell="C13" sqref="C13"/>
    </sheetView>
  </sheetViews>
  <sheetFormatPr baseColWidth="10" defaultColWidth="9.109375" defaultRowHeight="13.8"/>
  <cols>
    <col min="1" max="1" width="6.33203125" style="4" customWidth="1"/>
    <col min="2" max="2" width="12.33203125" style="4" customWidth="1"/>
    <col min="3" max="3" width="16.6640625" style="4" customWidth="1"/>
    <col min="4" max="4" width="17.109375" style="4" customWidth="1"/>
    <col min="5" max="7" width="15.77734375" style="4" customWidth="1"/>
    <col min="8" max="8" width="15" style="4" customWidth="1"/>
    <col min="9" max="16384" width="9.109375" style="4"/>
  </cols>
  <sheetData>
    <row r="1" spans="1:9" ht="45" customHeight="1"/>
    <row r="2" spans="1:9" ht="6" customHeight="1"/>
    <row r="3" spans="1:9" ht="12" customHeight="1">
      <c r="A3" s="34"/>
    </row>
    <row r="4" spans="1:9" ht="143.4" customHeight="1">
      <c r="A4" s="219"/>
      <c r="B4" s="219"/>
      <c r="C4" s="219"/>
      <c r="D4" s="219"/>
      <c r="E4" s="219"/>
      <c r="F4" s="219"/>
      <c r="G4" s="219"/>
      <c r="H4" s="219"/>
    </row>
    <row r="5" spans="1:9" ht="18" customHeight="1">
      <c r="C5" s="53" t="s">
        <v>30</v>
      </c>
      <c r="G5" s="53" t="s">
        <v>30</v>
      </c>
    </row>
    <row r="6" spans="1:9" s="14" customFormat="1" ht="27" customHeight="1">
      <c r="A6" s="222" t="s">
        <v>28</v>
      </c>
      <c r="B6" s="223"/>
      <c r="C6" s="226"/>
      <c r="D6" s="227"/>
      <c r="E6" s="228"/>
      <c r="F6" s="25" t="s">
        <v>730</v>
      </c>
      <c r="G6" s="220"/>
      <c r="H6" s="221"/>
      <c r="I6" s="15"/>
    </row>
    <row r="7" spans="1:9">
      <c r="A7" s="18"/>
      <c r="B7" s="19"/>
      <c r="C7" s="53" t="s">
        <v>30</v>
      </c>
      <c r="D7" s="17"/>
      <c r="E7" s="17"/>
      <c r="F7" s="26"/>
      <c r="G7" s="53" t="s">
        <v>30</v>
      </c>
      <c r="H7" s="3"/>
      <c r="I7" s="5"/>
    </row>
    <row r="8" spans="1:9" ht="26.4" customHeight="1">
      <c r="A8" s="224" t="s">
        <v>731</v>
      </c>
      <c r="B8" s="225"/>
      <c r="C8" s="226"/>
      <c r="D8" s="227"/>
      <c r="E8" s="228"/>
      <c r="F8" s="52" t="s">
        <v>734</v>
      </c>
      <c r="G8" s="220"/>
      <c r="H8" s="221"/>
      <c r="I8" s="5"/>
    </row>
    <row r="9" spans="1:9">
      <c r="A9" s="2"/>
      <c r="B9" s="5"/>
      <c r="C9" s="53" t="s">
        <v>732</v>
      </c>
      <c r="D9" s="17"/>
      <c r="E9" s="17"/>
      <c r="F9" s="5"/>
      <c r="G9" s="5"/>
      <c r="H9" s="5"/>
      <c r="I9" s="5"/>
    </row>
    <row r="10" spans="1:9" ht="25.8" customHeight="1">
      <c r="B10" s="25" t="s">
        <v>733</v>
      </c>
      <c r="C10" s="285"/>
      <c r="D10" s="286"/>
      <c r="E10" s="287"/>
      <c r="F10" s="5"/>
      <c r="G10" s="5"/>
      <c r="H10" s="5"/>
      <c r="I10" s="5"/>
    </row>
    <row r="11" spans="1:9">
      <c r="A11" s="2"/>
      <c r="B11" s="5"/>
      <c r="C11" s="5"/>
      <c r="D11" s="5"/>
      <c r="E11" s="5"/>
      <c r="F11" s="5"/>
      <c r="G11" s="16"/>
      <c r="H11" s="16"/>
      <c r="I11" s="5"/>
    </row>
    <row r="12" spans="1:9" s="13" customFormat="1" ht="9" customHeight="1">
      <c r="A12" s="21"/>
      <c r="B12" s="22"/>
      <c r="C12" s="41" t="s">
        <v>30</v>
      </c>
      <c r="D12" s="22"/>
      <c r="E12" s="41" t="s">
        <v>30</v>
      </c>
      <c r="F12" s="22"/>
      <c r="G12" s="41" t="s">
        <v>30</v>
      </c>
      <c r="H12" s="23"/>
      <c r="I12" s="20"/>
    </row>
    <row r="13" spans="1:9" s="13" customFormat="1" ht="21.6" customHeight="1">
      <c r="A13" s="21"/>
      <c r="B13" s="27" t="s">
        <v>724</v>
      </c>
      <c r="C13" s="35"/>
      <c r="D13" s="27" t="s">
        <v>739</v>
      </c>
      <c r="E13" s="289"/>
      <c r="F13" s="207" t="s">
        <v>738</v>
      </c>
      <c r="G13" s="36"/>
      <c r="H13" s="23"/>
      <c r="I13" s="20"/>
    </row>
    <row r="14" spans="1:9" s="13" customFormat="1">
      <c r="A14" s="21"/>
      <c r="B14" s="24"/>
      <c r="C14" s="42" t="s">
        <v>30</v>
      </c>
      <c r="D14" s="24"/>
      <c r="E14" s="23"/>
      <c r="F14" s="22"/>
      <c r="G14" s="23"/>
      <c r="H14" s="23"/>
      <c r="I14" s="20"/>
    </row>
    <row r="15" spans="1:9" s="13" customFormat="1" ht="24.6" customHeight="1">
      <c r="A15" s="21"/>
      <c r="B15" s="207" t="s">
        <v>29</v>
      </c>
      <c r="C15" s="288"/>
      <c r="D15" s="207" t="s">
        <v>723</v>
      </c>
      <c r="E15" s="210"/>
      <c r="F15" s="207" t="s">
        <v>725</v>
      </c>
      <c r="G15" s="203">
        <f>SUM(H18:H301)</f>
        <v>0</v>
      </c>
      <c r="H15" s="23"/>
      <c r="I15" s="20"/>
    </row>
    <row r="16" spans="1:9" s="13" customFormat="1" ht="9" customHeight="1">
      <c r="A16" s="21"/>
      <c r="B16" s="22"/>
      <c r="C16" s="22"/>
      <c r="D16" s="22"/>
      <c r="E16" s="22"/>
      <c r="F16" s="22"/>
      <c r="G16" s="23"/>
      <c r="H16" s="23"/>
      <c r="I16" s="20"/>
    </row>
    <row r="17" spans="1:8" s="13" customFormat="1" ht="43.8" customHeight="1">
      <c r="A17" s="9" t="s">
        <v>1</v>
      </c>
      <c r="B17" s="10" t="s">
        <v>24</v>
      </c>
      <c r="C17" s="11" t="s">
        <v>26</v>
      </c>
      <c r="D17" s="11" t="s">
        <v>25</v>
      </c>
      <c r="E17" s="11" t="s">
        <v>21</v>
      </c>
      <c r="F17" s="11" t="s">
        <v>22</v>
      </c>
      <c r="G17" s="12" t="s">
        <v>23</v>
      </c>
      <c r="H17" s="12" t="s">
        <v>27</v>
      </c>
    </row>
    <row r="18" spans="1:8" s="13" customFormat="1" ht="15">
      <c r="A18" s="28">
        <v>1</v>
      </c>
      <c r="B18" s="29"/>
      <c r="C18" s="55"/>
      <c r="D18" s="55"/>
      <c r="E18" s="29"/>
      <c r="F18" s="29"/>
      <c r="G18" s="33"/>
      <c r="H18" s="30">
        <f>B18*C18*D18/1000000</f>
        <v>0</v>
      </c>
    </row>
    <row r="19" spans="1:8" s="13" customFormat="1" ht="15">
      <c r="A19" s="28">
        <v>2</v>
      </c>
      <c r="B19" s="29"/>
      <c r="C19" s="55"/>
      <c r="D19" s="55"/>
      <c r="E19" s="29"/>
      <c r="F19" s="29"/>
      <c r="G19" s="33"/>
      <c r="H19" s="30">
        <f t="shared" ref="H19:H21" si="0">B19*C19*D19/1000000</f>
        <v>0</v>
      </c>
    </row>
    <row r="20" spans="1:8" s="13" customFormat="1" ht="15">
      <c r="A20" s="28">
        <v>3</v>
      </c>
      <c r="B20" s="29"/>
      <c r="C20" s="55"/>
      <c r="D20" s="55"/>
      <c r="E20" s="29"/>
      <c r="F20" s="29"/>
      <c r="G20" s="33"/>
      <c r="H20" s="30">
        <f t="shared" si="0"/>
        <v>0</v>
      </c>
    </row>
    <row r="21" spans="1:8" s="13" customFormat="1" ht="15">
      <c r="A21" s="37">
        <v>4</v>
      </c>
      <c r="B21" s="38"/>
      <c r="C21" s="56"/>
      <c r="D21" s="56"/>
      <c r="E21" s="38"/>
      <c r="F21" s="38"/>
      <c r="G21" s="39"/>
      <c r="H21" s="30">
        <f t="shared" si="0"/>
        <v>0</v>
      </c>
    </row>
    <row r="22" spans="1:8" s="13" customFormat="1" ht="15">
      <c r="A22" s="37">
        <v>5</v>
      </c>
      <c r="B22" s="38"/>
      <c r="C22" s="56"/>
      <c r="D22" s="56"/>
      <c r="E22" s="38"/>
      <c r="F22" s="38"/>
      <c r="G22" s="39"/>
      <c r="H22" s="40">
        <f>B22*C22*D22/1000000</f>
        <v>0</v>
      </c>
    </row>
    <row r="23" spans="1:8" s="13" customFormat="1">
      <c r="A23" s="31"/>
      <c r="B23" s="32"/>
      <c r="C23" s="57"/>
      <c r="D23" s="57"/>
      <c r="E23" s="32"/>
      <c r="F23" s="32"/>
      <c r="G23" s="32"/>
      <c r="H23" s="59"/>
    </row>
    <row r="24" spans="1:8" s="13" customFormat="1">
      <c r="A24" s="31"/>
      <c r="B24" s="32"/>
      <c r="C24" s="57"/>
      <c r="D24" s="57"/>
      <c r="E24" s="32"/>
      <c r="F24" s="32"/>
      <c r="G24" s="32"/>
      <c r="H24" s="59"/>
    </row>
    <row r="25" spans="1:8" s="13" customFormat="1">
      <c r="A25" s="31"/>
      <c r="B25" s="32"/>
      <c r="C25" s="57"/>
      <c r="D25" s="57"/>
      <c r="E25" s="32"/>
      <c r="F25" s="32"/>
      <c r="G25" s="32"/>
      <c r="H25" s="59"/>
    </row>
    <row r="26" spans="1:8" s="13" customFormat="1">
      <c r="A26" s="31"/>
      <c r="B26" s="32"/>
      <c r="C26" s="57"/>
      <c r="D26" s="57"/>
      <c r="E26" s="32"/>
      <c r="F26" s="32"/>
      <c r="G26" s="32"/>
      <c r="H26" s="59"/>
    </row>
    <row r="27" spans="1:8" s="13" customFormat="1">
      <c r="A27" s="31"/>
      <c r="B27" s="32"/>
      <c r="C27" s="57"/>
      <c r="D27" s="57"/>
      <c r="E27" s="32"/>
      <c r="F27" s="32"/>
      <c r="G27" s="32"/>
      <c r="H27" s="59"/>
    </row>
    <row r="28" spans="1:8" s="13" customFormat="1">
      <c r="A28" s="31"/>
      <c r="B28" s="32"/>
      <c r="C28" s="57"/>
      <c r="D28" s="57"/>
      <c r="E28" s="32"/>
      <c r="F28" s="32"/>
      <c r="G28" s="32"/>
      <c r="H28" s="59"/>
    </row>
    <row r="29" spans="1:8" s="13" customFormat="1">
      <c r="A29" s="31"/>
      <c r="B29" s="32"/>
      <c r="C29" s="57"/>
      <c r="D29" s="57"/>
      <c r="E29" s="32"/>
      <c r="F29" s="32"/>
      <c r="G29" s="32"/>
      <c r="H29" s="59"/>
    </row>
    <row r="30" spans="1:8" s="13" customFormat="1">
      <c r="A30" s="31"/>
      <c r="B30" s="32"/>
      <c r="C30" s="57"/>
      <c r="D30" s="57"/>
      <c r="E30" s="32"/>
      <c r="F30" s="32"/>
      <c r="G30" s="32"/>
      <c r="H30" s="59"/>
    </row>
    <row r="31" spans="1:8" s="13" customFormat="1">
      <c r="A31" s="31"/>
      <c r="B31" s="32"/>
      <c r="C31" s="57"/>
      <c r="D31" s="57"/>
      <c r="E31" s="32"/>
      <c r="F31" s="32"/>
      <c r="G31" s="32"/>
      <c r="H31" s="59"/>
    </row>
    <row r="32" spans="1:8" s="13" customFormat="1">
      <c r="A32" s="31"/>
      <c r="B32" s="32"/>
      <c r="C32" s="57"/>
      <c r="D32" s="57"/>
      <c r="E32" s="32"/>
      <c r="F32" s="32"/>
      <c r="G32" s="32"/>
      <c r="H32" s="59"/>
    </row>
    <row r="33" spans="1:8" s="13" customFormat="1">
      <c r="A33" s="31"/>
      <c r="B33" s="32"/>
      <c r="C33" s="57"/>
      <c r="D33" s="57"/>
      <c r="E33" s="32"/>
      <c r="F33" s="32"/>
      <c r="G33" s="32"/>
      <c r="H33" s="59"/>
    </row>
    <row r="34" spans="1:8" s="13" customFormat="1">
      <c r="A34" s="31"/>
      <c r="B34" s="32"/>
      <c r="C34" s="57"/>
      <c r="D34" s="57"/>
      <c r="E34" s="32"/>
      <c r="F34" s="32"/>
      <c r="G34" s="32"/>
      <c r="H34" s="59"/>
    </row>
    <row r="35" spans="1:8" s="13" customFormat="1">
      <c r="A35" s="31"/>
      <c r="B35" s="32"/>
      <c r="C35" s="57"/>
      <c r="D35" s="57"/>
      <c r="E35" s="32"/>
      <c r="F35" s="32"/>
      <c r="G35" s="32"/>
      <c r="H35" s="59"/>
    </row>
    <row r="36" spans="1:8" s="13" customFormat="1">
      <c r="A36" s="31"/>
      <c r="B36" s="32"/>
      <c r="C36" s="57"/>
      <c r="D36" s="57"/>
      <c r="E36" s="32"/>
      <c r="F36" s="32"/>
      <c r="G36" s="32"/>
      <c r="H36" s="59"/>
    </row>
    <row r="37" spans="1:8" s="13" customFormat="1">
      <c r="A37" s="31"/>
      <c r="B37" s="32"/>
      <c r="C37" s="57"/>
      <c r="D37" s="57"/>
      <c r="E37" s="32"/>
      <c r="F37" s="32"/>
      <c r="G37" s="32"/>
      <c r="H37" s="59"/>
    </row>
    <row r="38" spans="1:8" s="13" customFormat="1">
      <c r="A38" s="31"/>
      <c r="B38" s="32"/>
      <c r="C38" s="57"/>
      <c r="D38" s="57"/>
      <c r="E38" s="32"/>
      <c r="F38" s="32"/>
      <c r="G38" s="32"/>
      <c r="H38" s="59"/>
    </row>
    <row r="39" spans="1:8" s="13" customFormat="1">
      <c r="A39" s="31"/>
      <c r="B39" s="32"/>
      <c r="C39" s="57"/>
      <c r="D39" s="57"/>
      <c r="E39" s="32"/>
      <c r="F39" s="32"/>
      <c r="G39" s="32"/>
      <c r="H39" s="59"/>
    </row>
    <row r="40" spans="1:8" s="13" customFormat="1">
      <c r="A40" s="31"/>
      <c r="B40" s="32"/>
      <c r="C40" s="57"/>
      <c r="D40" s="57"/>
      <c r="E40" s="32"/>
      <c r="F40" s="32"/>
      <c r="G40" s="32"/>
      <c r="H40" s="59"/>
    </row>
    <row r="41" spans="1:8" s="13" customFormat="1">
      <c r="A41" s="31"/>
      <c r="B41" s="32"/>
      <c r="C41" s="57"/>
      <c r="D41" s="57"/>
      <c r="E41" s="32"/>
      <c r="F41" s="32"/>
      <c r="G41" s="32"/>
      <c r="H41" s="59"/>
    </row>
    <row r="42" spans="1:8" s="13" customFormat="1">
      <c r="A42" s="31"/>
      <c r="B42" s="32"/>
      <c r="C42" s="57"/>
      <c r="D42" s="57"/>
      <c r="E42" s="32"/>
      <c r="F42" s="32"/>
      <c r="G42" s="32"/>
      <c r="H42" s="59"/>
    </row>
    <row r="43" spans="1:8" s="13" customFormat="1">
      <c r="A43" s="31"/>
      <c r="B43" s="32"/>
      <c r="C43" s="57"/>
      <c r="D43" s="57"/>
      <c r="E43" s="32"/>
      <c r="F43" s="32"/>
      <c r="G43" s="32"/>
      <c r="H43" s="59"/>
    </row>
    <row r="44" spans="1:8" s="13" customFormat="1">
      <c r="A44" s="31"/>
      <c r="B44" s="32"/>
      <c r="C44" s="57"/>
      <c r="D44" s="57"/>
      <c r="E44" s="32"/>
      <c r="F44" s="32"/>
      <c r="G44" s="32"/>
      <c r="H44" s="59"/>
    </row>
    <row r="45" spans="1:8" s="13" customFormat="1">
      <c r="A45" s="31"/>
      <c r="B45" s="32"/>
      <c r="C45" s="57"/>
      <c r="D45" s="57"/>
      <c r="E45" s="32"/>
      <c r="F45" s="32"/>
      <c r="G45" s="32"/>
      <c r="H45" s="59"/>
    </row>
    <row r="46" spans="1:8" s="13" customFormat="1">
      <c r="A46" s="31"/>
      <c r="B46" s="32"/>
      <c r="C46" s="57"/>
      <c r="D46" s="57"/>
      <c r="E46" s="32"/>
      <c r="F46" s="32"/>
      <c r="G46" s="32"/>
      <c r="H46" s="59"/>
    </row>
    <row r="47" spans="1:8" s="13" customFormat="1">
      <c r="A47" s="31"/>
      <c r="B47" s="32"/>
      <c r="C47" s="57"/>
      <c r="D47" s="57"/>
      <c r="E47" s="32"/>
      <c r="F47" s="32"/>
      <c r="G47" s="32"/>
      <c r="H47" s="59"/>
    </row>
    <row r="48" spans="1:8" s="13" customFormat="1">
      <c r="A48" s="31"/>
      <c r="B48" s="32"/>
      <c r="C48" s="57"/>
      <c r="D48" s="57"/>
      <c r="E48" s="32"/>
      <c r="F48" s="32"/>
      <c r="G48" s="32"/>
      <c r="H48" s="59"/>
    </row>
    <row r="49" spans="1:8" s="13" customFormat="1">
      <c r="A49" s="31"/>
      <c r="B49" s="32"/>
      <c r="C49" s="57"/>
      <c r="D49" s="57"/>
      <c r="E49" s="32"/>
      <c r="F49" s="32"/>
      <c r="G49" s="32"/>
      <c r="H49" s="59"/>
    </row>
    <row r="50" spans="1:8" s="13" customFormat="1">
      <c r="A50" s="31"/>
      <c r="B50" s="32"/>
      <c r="C50" s="57"/>
      <c r="D50" s="57"/>
      <c r="E50" s="32"/>
      <c r="F50" s="32"/>
      <c r="G50" s="32"/>
      <c r="H50" s="59"/>
    </row>
    <row r="51" spans="1:8" s="13" customFormat="1">
      <c r="A51" s="31"/>
      <c r="B51" s="32"/>
      <c r="C51" s="57"/>
      <c r="D51" s="57"/>
      <c r="E51" s="32"/>
      <c r="F51" s="32"/>
      <c r="G51" s="32"/>
      <c r="H51" s="59"/>
    </row>
    <row r="52" spans="1:8" s="13" customFormat="1">
      <c r="A52" s="31"/>
      <c r="B52" s="32"/>
      <c r="C52" s="57"/>
      <c r="D52" s="57"/>
      <c r="E52" s="32"/>
      <c r="F52" s="32"/>
      <c r="G52" s="32"/>
      <c r="H52" s="59"/>
    </row>
    <row r="53" spans="1:8" s="13" customFormat="1">
      <c r="A53" s="31"/>
      <c r="B53" s="32"/>
      <c r="C53" s="57"/>
      <c r="D53" s="57"/>
      <c r="E53" s="32"/>
      <c r="F53" s="32"/>
      <c r="G53" s="32"/>
      <c r="H53" s="59"/>
    </row>
    <row r="54" spans="1:8" s="13" customFormat="1">
      <c r="A54" s="31"/>
      <c r="B54" s="32"/>
      <c r="C54" s="57"/>
      <c r="D54" s="57"/>
      <c r="E54" s="32"/>
      <c r="F54" s="32"/>
      <c r="G54" s="32"/>
      <c r="H54" s="59"/>
    </row>
    <row r="55" spans="1:8" s="13" customFormat="1">
      <c r="A55" s="31"/>
      <c r="B55" s="32"/>
      <c r="C55" s="57"/>
      <c r="D55" s="57"/>
      <c r="E55" s="32"/>
      <c r="F55" s="32"/>
      <c r="G55" s="32"/>
      <c r="H55" s="59"/>
    </row>
    <row r="56" spans="1:8" s="13" customFormat="1">
      <c r="A56" s="31"/>
      <c r="B56" s="32"/>
      <c r="C56" s="57"/>
      <c r="D56" s="57"/>
      <c r="E56" s="32"/>
      <c r="F56" s="32"/>
      <c r="G56" s="32"/>
      <c r="H56" s="59"/>
    </row>
    <row r="57" spans="1:8" s="13" customFormat="1">
      <c r="A57" s="31"/>
      <c r="B57" s="32"/>
      <c r="C57" s="57"/>
      <c r="D57" s="57"/>
      <c r="E57" s="32"/>
      <c r="F57" s="32"/>
      <c r="G57" s="32"/>
      <c r="H57" s="59"/>
    </row>
    <row r="58" spans="1:8" s="13" customFormat="1">
      <c r="A58" s="31"/>
      <c r="B58" s="32"/>
      <c r="C58" s="57"/>
      <c r="D58" s="57"/>
      <c r="E58" s="32"/>
      <c r="F58" s="32"/>
      <c r="G58" s="32"/>
      <c r="H58" s="59"/>
    </row>
    <row r="59" spans="1:8" s="13" customFormat="1">
      <c r="A59" s="31"/>
      <c r="B59" s="32"/>
      <c r="C59" s="57"/>
      <c r="D59" s="57"/>
      <c r="E59" s="32"/>
      <c r="F59" s="32"/>
      <c r="G59" s="32"/>
      <c r="H59" s="59"/>
    </row>
    <row r="60" spans="1:8" s="13" customFormat="1">
      <c r="A60" s="31"/>
      <c r="B60" s="32"/>
      <c r="C60" s="57"/>
      <c r="D60" s="57"/>
      <c r="E60" s="32"/>
      <c r="F60" s="32"/>
      <c r="G60" s="32"/>
      <c r="H60" s="59"/>
    </row>
    <row r="61" spans="1:8" s="13" customFormat="1">
      <c r="A61" s="31"/>
      <c r="B61" s="32"/>
      <c r="C61" s="57"/>
      <c r="D61" s="57"/>
      <c r="E61" s="32"/>
      <c r="F61" s="32"/>
      <c r="G61" s="32"/>
      <c r="H61" s="59"/>
    </row>
    <row r="62" spans="1:8" s="13" customFormat="1">
      <c r="A62" s="31"/>
      <c r="B62" s="32"/>
      <c r="C62" s="57"/>
      <c r="D62" s="57"/>
      <c r="E62" s="32"/>
      <c r="F62" s="32"/>
      <c r="G62" s="32"/>
      <c r="H62" s="59"/>
    </row>
    <row r="63" spans="1:8" s="13" customFormat="1">
      <c r="A63" s="31"/>
      <c r="B63" s="32"/>
      <c r="C63" s="57"/>
      <c r="D63" s="57"/>
      <c r="E63" s="32"/>
      <c r="F63" s="32"/>
      <c r="G63" s="32"/>
      <c r="H63" s="59"/>
    </row>
    <row r="64" spans="1:8" s="13" customFormat="1">
      <c r="A64" s="31"/>
      <c r="B64" s="32"/>
      <c r="C64" s="57"/>
      <c r="D64" s="57"/>
      <c r="E64" s="32"/>
      <c r="F64" s="32"/>
      <c r="G64" s="32"/>
      <c r="H64" s="59"/>
    </row>
    <row r="65" spans="1:8" s="13" customFormat="1">
      <c r="A65" s="31"/>
      <c r="B65" s="32"/>
      <c r="C65" s="57"/>
      <c r="D65" s="57"/>
      <c r="E65" s="32"/>
      <c r="F65" s="32"/>
      <c r="G65" s="32"/>
      <c r="H65" s="59"/>
    </row>
    <row r="66" spans="1:8" s="13" customFormat="1">
      <c r="A66" s="31"/>
      <c r="B66" s="32"/>
      <c r="C66" s="57"/>
      <c r="D66" s="57"/>
      <c r="E66" s="32"/>
      <c r="F66" s="32"/>
      <c r="G66" s="32"/>
      <c r="H66" s="59"/>
    </row>
    <row r="67" spans="1:8" s="13" customFormat="1">
      <c r="A67" s="31"/>
      <c r="B67" s="32"/>
      <c r="C67" s="57"/>
      <c r="D67" s="57"/>
      <c r="E67" s="32"/>
      <c r="F67" s="32"/>
      <c r="G67" s="32"/>
      <c r="H67" s="59"/>
    </row>
    <row r="68" spans="1:8" s="13" customFormat="1">
      <c r="A68" s="31"/>
      <c r="B68" s="32"/>
      <c r="C68" s="57"/>
      <c r="D68" s="57"/>
      <c r="E68" s="32"/>
      <c r="F68" s="32"/>
      <c r="G68" s="32"/>
      <c r="H68" s="59"/>
    </row>
    <row r="69" spans="1:8" s="13" customFormat="1">
      <c r="A69" s="31"/>
      <c r="B69" s="32"/>
      <c r="C69" s="57"/>
      <c r="D69" s="57"/>
      <c r="E69" s="32"/>
      <c r="F69" s="32"/>
      <c r="G69" s="32"/>
      <c r="H69" s="59"/>
    </row>
    <row r="70" spans="1:8" s="13" customFormat="1">
      <c r="A70" s="31"/>
      <c r="B70" s="32"/>
      <c r="C70" s="57"/>
      <c r="D70" s="57"/>
      <c r="E70" s="32"/>
      <c r="F70" s="32"/>
      <c r="G70" s="32"/>
      <c r="H70" s="59"/>
    </row>
    <row r="71" spans="1:8" s="13" customFormat="1">
      <c r="A71" s="31"/>
      <c r="B71" s="32"/>
      <c r="C71" s="57"/>
      <c r="D71" s="57"/>
      <c r="E71" s="32"/>
      <c r="F71" s="32"/>
      <c r="G71" s="32"/>
      <c r="H71" s="59"/>
    </row>
    <row r="72" spans="1:8" s="13" customFormat="1">
      <c r="A72" s="31"/>
      <c r="B72" s="32"/>
      <c r="C72" s="57"/>
      <c r="D72" s="57"/>
      <c r="E72" s="32"/>
      <c r="F72" s="32"/>
      <c r="G72" s="32"/>
      <c r="H72" s="59"/>
    </row>
    <row r="73" spans="1:8" s="13" customFormat="1">
      <c r="A73" s="31"/>
      <c r="B73" s="32"/>
      <c r="C73" s="57"/>
      <c r="D73" s="57"/>
      <c r="E73" s="32"/>
      <c r="F73" s="32"/>
      <c r="G73" s="32"/>
      <c r="H73" s="59"/>
    </row>
    <row r="74" spans="1:8" s="13" customFormat="1">
      <c r="A74" s="31"/>
      <c r="B74" s="32"/>
      <c r="C74" s="57"/>
      <c r="D74" s="57"/>
      <c r="E74" s="32"/>
      <c r="F74" s="32"/>
      <c r="G74" s="32"/>
      <c r="H74" s="59"/>
    </row>
    <row r="75" spans="1:8" s="13" customFormat="1">
      <c r="A75" s="31"/>
      <c r="B75" s="32"/>
      <c r="C75" s="57"/>
      <c r="D75" s="57"/>
      <c r="E75" s="32"/>
      <c r="F75" s="32"/>
      <c r="G75" s="32"/>
      <c r="H75" s="59"/>
    </row>
    <row r="76" spans="1:8" s="13" customFormat="1">
      <c r="A76" s="31"/>
      <c r="B76" s="32"/>
      <c r="C76" s="57"/>
      <c r="D76" s="57"/>
      <c r="E76" s="32"/>
      <c r="F76" s="32"/>
      <c r="G76" s="32"/>
      <c r="H76" s="59"/>
    </row>
    <row r="77" spans="1:8" s="13" customFormat="1">
      <c r="A77" s="31"/>
      <c r="B77" s="32"/>
      <c r="C77" s="57"/>
      <c r="D77" s="57"/>
      <c r="E77" s="32"/>
      <c r="F77" s="32"/>
      <c r="G77" s="32"/>
      <c r="H77" s="59"/>
    </row>
    <row r="78" spans="1:8" s="13" customFormat="1">
      <c r="A78" s="31"/>
      <c r="B78" s="32"/>
      <c r="C78" s="57"/>
      <c r="D78" s="57"/>
      <c r="E78" s="32"/>
      <c r="F78" s="32"/>
      <c r="G78" s="32"/>
      <c r="H78" s="59"/>
    </row>
    <row r="79" spans="1:8" s="13" customFormat="1">
      <c r="A79" s="31"/>
      <c r="B79" s="32"/>
      <c r="C79" s="57"/>
      <c r="D79" s="57"/>
      <c r="E79" s="32"/>
      <c r="F79" s="32"/>
      <c r="G79" s="32"/>
      <c r="H79" s="59"/>
    </row>
    <row r="80" spans="1:8" s="13" customFormat="1">
      <c r="A80" s="31"/>
      <c r="B80" s="32"/>
      <c r="C80" s="57"/>
      <c r="D80" s="57"/>
      <c r="E80" s="32"/>
      <c r="F80" s="32"/>
      <c r="G80" s="32"/>
      <c r="H80" s="59"/>
    </row>
    <row r="81" spans="1:8" s="13" customFormat="1">
      <c r="A81" s="31"/>
      <c r="B81" s="32"/>
      <c r="C81" s="57"/>
      <c r="D81" s="57"/>
      <c r="E81" s="32"/>
      <c r="F81" s="32"/>
      <c r="G81" s="32"/>
      <c r="H81" s="59"/>
    </row>
    <row r="82" spans="1:8" s="13" customFormat="1">
      <c r="A82" s="31"/>
      <c r="B82" s="32"/>
      <c r="C82" s="57"/>
      <c r="D82" s="57"/>
      <c r="E82" s="32"/>
      <c r="F82" s="32"/>
      <c r="G82" s="32"/>
      <c r="H82" s="59"/>
    </row>
    <row r="83" spans="1:8" s="13" customFormat="1">
      <c r="A83" s="31"/>
      <c r="B83" s="32"/>
      <c r="C83" s="57"/>
      <c r="D83" s="57"/>
      <c r="E83" s="32"/>
      <c r="F83" s="32"/>
      <c r="G83" s="32"/>
      <c r="H83" s="59"/>
    </row>
    <row r="84" spans="1:8" s="13" customFormat="1">
      <c r="A84" s="31"/>
      <c r="B84" s="32"/>
      <c r="C84" s="57"/>
      <c r="D84" s="57"/>
      <c r="E84" s="32"/>
      <c r="F84" s="32"/>
      <c r="G84" s="32"/>
      <c r="H84" s="59"/>
    </row>
    <row r="85" spans="1:8" s="13" customFormat="1">
      <c r="A85" s="31"/>
      <c r="B85" s="32"/>
      <c r="C85" s="57"/>
      <c r="D85" s="57"/>
      <c r="E85" s="32"/>
      <c r="F85" s="32"/>
      <c r="G85" s="32"/>
      <c r="H85" s="59"/>
    </row>
    <row r="86" spans="1:8" s="13" customFormat="1">
      <c r="A86" s="31"/>
      <c r="B86" s="32"/>
      <c r="C86" s="57"/>
      <c r="D86" s="57"/>
      <c r="E86" s="32"/>
      <c r="F86" s="32"/>
      <c r="G86" s="32"/>
      <c r="H86" s="59"/>
    </row>
    <row r="87" spans="1:8" s="13" customFormat="1">
      <c r="A87" s="31"/>
      <c r="B87" s="32"/>
      <c r="C87" s="57"/>
      <c r="D87" s="57"/>
      <c r="E87" s="32"/>
      <c r="F87" s="32"/>
      <c r="G87" s="32"/>
      <c r="H87" s="59"/>
    </row>
    <row r="88" spans="1:8" s="13" customFormat="1">
      <c r="A88" s="31"/>
      <c r="B88" s="32"/>
      <c r="C88" s="57"/>
      <c r="D88" s="57"/>
      <c r="E88" s="32"/>
      <c r="F88" s="32"/>
      <c r="G88" s="32"/>
      <c r="H88" s="59"/>
    </row>
    <row r="89" spans="1:8" s="13" customFormat="1">
      <c r="A89" s="31"/>
      <c r="B89" s="32"/>
      <c r="C89" s="57"/>
      <c r="D89" s="57"/>
      <c r="E89" s="32"/>
      <c r="F89" s="32"/>
      <c r="G89" s="32"/>
      <c r="H89" s="59"/>
    </row>
    <row r="90" spans="1:8" s="13" customFormat="1">
      <c r="A90" s="31"/>
      <c r="B90" s="32"/>
      <c r="C90" s="57"/>
      <c r="D90" s="57"/>
      <c r="E90" s="32"/>
      <c r="F90" s="32"/>
      <c r="G90" s="32"/>
      <c r="H90" s="59"/>
    </row>
    <row r="91" spans="1:8" s="13" customFormat="1">
      <c r="A91" s="31"/>
      <c r="B91" s="32"/>
      <c r="C91" s="57"/>
      <c r="D91" s="57"/>
      <c r="E91" s="32"/>
      <c r="F91" s="32"/>
      <c r="G91" s="32"/>
      <c r="H91" s="59"/>
    </row>
    <row r="92" spans="1:8" s="13" customFormat="1">
      <c r="A92" s="31"/>
      <c r="B92" s="32"/>
      <c r="C92" s="57"/>
      <c r="D92" s="57"/>
      <c r="E92" s="32"/>
      <c r="F92" s="32"/>
      <c r="G92" s="32"/>
      <c r="H92" s="59"/>
    </row>
    <row r="93" spans="1:8" s="13" customFormat="1">
      <c r="A93" s="31"/>
      <c r="B93" s="32"/>
      <c r="C93" s="57"/>
      <c r="D93" s="57"/>
      <c r="E93" s="32"/>
      <c r="F93" s="32"/>
      <c r="G93" s="32"/>
      <c r="H93" s="59"/>
    </row>
    <row r="94" spans="1:8" s="13" customFormat="1">
      <c r="A94" s="31"/>
      <c r="B94" s="32"/>
      <c r="C94" s="57"/>
      <c r="D94" s="57"/>
      <c r="E94" s="32"/>
      <c r="F94" s="32"/>
      <c r="G94" s="32"/>
      <c r="H94" s="59"/>
    </row>
    <row r="95" spans="1:8" s="13" customFormat="1">
      <c r="A95" s="31"/>
      <c r="B95" s="32"/>
      <c r="C95" s="57"/>
      <c r="D95" s="57"/>
      <c r="E95" s="32"/>
      <c r="F95" s="32"/>
      <c r="G95" s="32"/>
      <c r="H95" s="59"/>
    </row>
    <row r="96" spans="1:8" s="13" customFormat="1">
      <c r="A96" s="31"/>
      <c r="B96" s="32"/>
      <c r="C96" s="57"/>
      <c r="D96" s="57"/>
      <c r="E96" s="32"/>
      <c r="F96" s="32"/>
      <c r="G96" s="32"/>
      <c r="H96" s="59"/>
    </row>
    <row r="97" spans="1:8" s="13" customFormat="1">
      <c r="A97" s="31"/>
      <c r="B97" s="32"/>
      <c r="C97" s="57"/>
      <c r="D97" s="57"/>
      <c r="E97" s="32"/>
      <c r="F97" s="32"/>
      <c r="G97" s="32"/>
      <c r="H97" s="59"/>
    </row>
    <row r="98" spans="1:8" s="13" customFormat="1">
      <c r="A98" s="31"/>
      <c r="B98" s="32"/>
      <c r="C98" s="57"/>
      <c r="D98" s="57"/>
      <c r="E98" s="32"/>
      <c r="F98" s="32"/>
      <c r="G98" s="32"/>
      <c r="H98" s="59"/>
    </row>
    <row r="99" spans="1:8" s="13" customFormat="1">
      <c r="A99" s="31"/>
      <c r="B99" s="32"/>
      <c r="C99" s="57"/>
      <c r="D99" s="57"/>
      <c r="E99" s="32"/>
      <c r="F99" s="32"/>
      <c r="G99" s="32"/>
      <c r="H99" s="59"/>
    </row>
    <row r="100" spans="1:8" s="13" customFormat="1">
      <c r="A100" s="31"/>
      <c r="B100" s="32"/>
      <c r="C100" s="57"/>
      <c r="D100" s="57"/>
      <c r="E100" s="32"/>
      <c r="F100" s="32"/>
      <c r="G100" s="32"/>
      <c r="H100" s="59"/>
    </row>
    <row r="101" spans="1:8" s="13" customFormat="1">
      <c r="A101" s="31"/>
      <c r="B101" s="32"/>
      <c r="C101" s="57"/>
      <c r="D101" s="57"/>
      <c r="E101" s="32"/>
      <c r="F101" s="32"/>
      <c r="G101" s="32"/>
      <c r="H101" s="59"/>
    </row>
    <row r="102" spans="1:8" s="13" customFormat="1">
      <c r="A102" s="31"/>
      <c r="B102" s="32"/>
      <c r="C102" s="57"/>
      <c r="D102" s="57"/>
      <c r="E102" s="32"/>
      <c r="F102" s="32"/>
      <c r="G102" s="32"/>
      <c r="H102" s="59"/>
    </row>
    <row r="103" spans="1:8" s="13" customFormat="1">
      <c r="A103" s="31"/>
      <c r="B103" s="32"/>
      <c r="C103" s="57"/>
      <c r="D103" s="57"/>
      <c r="E103" s="32"/>
      <c r="F103" s="32"/>
      <c r="G103" s="32"/>
      <c r="H103" s="59"/>
    </row>
    <row r="104" spans="1:8" s="13" customFormat="1">
      <c r="A104" s="31"/>
      <c r="B104" s="32"/>
      <c r="C104" s="57"/>
      <c r="D104" s="57"/>
      <c r="E104" s="32"/>
      <c r="F104" s="32"/>
      <c r="G104" s="32"/>
      <c r="H104" s="59"/>
    </row>
    <row r="105" spans="1:8" s="13" customFormat="1">
      <c r="A105" s="31"/>
      <c r="B105" s="32"/>
      <c r="C105" s="57"/>
      <c r="D105" s="57"/>
      <c r="E105" s="32"/>
      <c r="F105" s="32"/>
      <c r="G105" s="32"/>
      <c r="H105" s="59"/>
    </row>
    <row r="106" spans="1:8" s="13" customFormat="1">
      <c r="A106" s="31"/>
      <c r="B106" s="32"/>
      <c r="C106" s="57"/>
      <c r="D106" s="57"/>
      <c r="E106" s="32"/>
      <c r="F106" s="32"/>
      <c r="G106" s="32"/>
      <c r="H106" s="59"/>
    </row>
    <row r="107" spans="1:8" s="13" customFormat="1">
      <c r="A107" s="31"/>
      <c r="B107" s="32"/>
      <c r="C107" s="57"/>
      <c r="D107" s="57"/>
      <c r="E107" s="32"/>
      <c r="F107" s="32"/>
      <c r="G107" s="32"/>
      <c r="H107" s="59"/>
    </row>
    <row r="108" spans="1:8" s="13" customFormat="1">
      <c r="A108" s="31"/>
      <c r="B108" s="32"/>
      <c r="C108" s="57"/>
      <c r="D108" s="57"/>
      <c r="E108" s="32"/>
      <c r="F108" s="32"/>
      <c r="G108" s="32"/>
      <c r="H108" s="59"/>
    </row>
    <row r="109" spans="1:8" s="13" customFormat="1">
      <c r="A109" s="31"/>
      <c r="B109" s="32"/>
      <c r="C109" s="57"/>
      <c r="D109" s="57"/>
      <c r="E109" s="32"/>
      <c r="F109" s="32"/>
      <c r="G109" s="32"/>
      <c r="H109" s="59"/>
    </row>
    <row r="110" spans="1:8" s="13" customFormat="1">
      <c r="A110" s="31"/>
      <c r="B110" s="32"/>
      <c r="C110" s="57"/>
      <c r="D110" s="57"/>
      <c r="E110" s="32"/>
      <c r="F110" s="32"/>
      <c r="G110" s="32"/>
      <c r="H110" s="59"/>
    </row>
    <row r="111" spans="1:8" s="13" customFormat="1">
      <c r="A111" s="31"/>
      <c r="B111" s="32"/>
      <c r="C111" s="57"/>
      <c r="D111" s="57"/>
      <c r="E111" s="32"/>
      <c r="F111" s="32"/>
      <c r="G111" s="32"/>
      <c r="H111" s="59"/>
    </row>
    <row r="112" spans="1:8" s="13" customFormat="1">
      <c r="A112" s="31"/>
      <c r="B112" s="32"/>
      <c r="C112" s="57"/>
      <c r="D112" s="57"/>
      <c r="E112" s="32"/>
      <c r="F112" s="32"/>
      <c r="G112" s="32"/>
      <c r="H112" s="59"/>
    </row>
    <row r="113" spans="1:8" s="13" customFormat="1">
      <c r="A113" s="31"/>
      <c r="B113" s="32"/>
      <c r="C113" s="57"/>
      <c r="D113" s="57"/>
      <c r="E113" s="32"/>
      <c r="F113" s="32"/>
      <c r="G113" s="32"/>
      <c r="H113" s="59"/>
    </row>
    <row r="114" spans="1:8" s="13" customFormat="1">
      <c r="A114" s="31"/>
      <c r="B114" s="32"/>
      <c r="C114" s="57"/>
      <c r="D114" s="57"/>
      <c r="E114" s="32"/>
      <c r="F114" s="32"/>
      <c r="G114" s="32"/>
      <c r="H114" s="59"/>
    </row>
    <row r="115" spans="1:8" s="13" customFormat="1">
      <c r="A115" s="31"/>
      <c r="B115" s="32"/>
      <c r="C115" s="57"/>
      <c r="D115" s="57"/>
      <c r="E115" s="32"/>
      <c r="F115" s="32"/>
      <c r="G115" s="32"/>
      <c r="H115" s="59"/>
    </row>
    <row r="116" spans="1:8" s="13" customFormat="1">
      <c r="A116" s="31"/>
      <c r="B116" s="32"/>
      <c r="C116" s="57"/>
      <c r="D116" s="57"/>
      <c r="E116" s="32"/>
      <c r="F116" s="32"/>
      <c r="G116" s="32"/>
      <c r="H116" s="59"/>
    </row>
    <row r="117" spans="1:8" s="13" customFormat="1">
      <c r="A117" s="31"/>
      <c r="B117" s="32"/>
      <c r="C117" s="57"/>
      <c r="D117" s="57"/>
      <c r="E117" s="32"/>
      <c r="F117" s="32"/>
      <c r="G117" s="32"/>
      <c r="H117" s="59"/>
    </row>
    <row r="118" spans="1:8" s="13" customFormat="1">
      <c r="A118" s="31"/>
      <c r="B118" s="32"/>
      <c r="C118" s="57"/>
      <c r="D118" s="57"/>
      <c r="E118" s="32"/>
      <c r="F118" s="32"/>
      <c r="G118" s="32"/>
      <c r="H118" s="59"/>
    </row>
    <row r="119" spans="1:8" s="13" customFormat="1">
      <c r="A119" s="31"/>
      <c r="B119" s="32"/>
      <c r="C119" s="57"/>
      <c r="D119" s="57"/>
      <c r="E119" s="32"/>
      <c r="F119" s="32"/>
      <c r="G119" s="32"/>
      <c r="H119" s="59"/>
    </row>
    <row r="120" spans="1:8" s="13" customFormat="1">
      <c r="A120" s="31"/>
      <c r="B120" s="32"/>
      <c r="C120" s="57"/>
      <c r="D120" s="57"/>
      <c r="E120" s="32"/>
      <c r="F120" s="32"/>
      <c r="G120" s="32"/>
      <c r="H120" s="59"/>
    </row>
    <row r="121" spans="1:8" s="13" customFormat="1">
      <c r="A121" s="31"/>
      <c r="B121" s="32"/>
      <c r="C121" s="57"/>
      <c r="D121" s="57"/>
      <c r="E121" s="32"/>
      <c r="F121" s="32"/>
      <c r="G121" s="32"/>
      <c r="H121" s="59"/>
    </row>
    <row r="122" spans="1:8" s="13" customFormat="1">
      <c r="A122" s="31"/>
      <c r="B122" s="32"/>
      <c r="C122" s="57"/>
      <c r="D122" s="57"/>
      <c r="E122" s="32"/>
      <c r="F122" s="32"/>
      <c r="G122" s="32"/>
      <c r="H122" s="59"/>
    </row>
    <row r="123" spans="1:8" s="13" customFormat="1">
      <c r="A123" s="31"/>
      <c r="B123" s="32"/>
      <c r="C123" s="57"/>
      <c r="D123" s="57"/>
      <c r="E123" s="32"/>
      <c r="F123" s="32"/>
      <c r="G123" s="32"/>
      <c r="H123" s="59"/>
    </row>
    <row r="124" spans="1:8" s="13" customFormat="1">
      <c r="A124" s="31"/>
      <c r="B124" s="32"/>
      <c r="C124" s="57"/>
      <c r="D124" s="57"/>
      <c r="E124" s="32"/>
      <c r="F124" s="32"/>
      <c r="G124" s="32"/>
      <c r="H124" s="59"/>
    </row>
    <row r="125" spans="1:8" s="13" customFormat="1">
      <c r="A125" s="31"/>
      <c r="B125" s="32"/>
      <c r="C125" s="57"/>
      <c r="D125" s="57"/>
      <c r="E125" s="32"/>
      <c r="F125" s="32"/>
      <c r="G125" s="32"/>
      <c r="H125" s="59"/>
    </row>
    <row r="126" spans="1:8" s="13" customFormat="1">
      <c r="A126" s="31"/>
      <c r="B126" s="32"/>
      <c r="C126" s="57"/>
      <c r="D126" s="57"/>
      <c r="E126" s="32"/>
      <c r="F126" s="32"/>
      <c r="G126" s="32"/>
      <c r="H126" s="59"/>
    </row>
    <row r="127" spans="1:8" s="13" customFormat="1">
      <c r="A127" s="31"/>
      <c r="B127" s="32"/>
      <c r="C127" s="57"/>
      <c r="D127" s="57"/>
      <c r="E127" s="32"/>
      <c r="F127" s="32"/>
      <c r="G127" s="32"/>
      <c r="H127" s="59"/>
    </row>
    <row r="128" spans="1:8" s="13" customFormat="1">
      <c r="A128" s="31"/>
      <c r="B128" s="32"/>
      <c r="C128" s="57"/>
      <c r="D128" s="57"/>
      <c r="E128" s="32"/>
      <c r="F128" s="32"/>
      <c r="G128" s="32"/>
      <c r="H128" s="59"/>
    </row>
    <row r="129" spans="1:8" s="13" customFormat="1">
      <c r="A129" s="31"/>
      <c r="B129" s="32"/>
      <c r="C129" s="57"/>
      <c r="D129" s="57"/>
      <c r="E129" s="32"/>
      <c r="F129" s="32"/>
      <c r="G129" s="32"/>
      <c r="H129" s="59"/>
    </row>
    <row r="130" spans="1:8" s="13" customFormat="1">
      <c r="A130" s="31"/>
      <c r="B130" s="32"/>
      <c r="C130" s="57"/>
      <c r="D130" s="57"/>
      <c r="E130" s="32"/>
      <c r="F130" s="32"/>
      <c r="G130" s="32"/>
      <c r="H130" s="59"/>
    </row>
    <row r="131" spans="1:8" s="13" customFormat="1">
      <c r="A131" s="31"/>
      <c r="B131" s="32"/>
      <c r="C131" s="57"/>
      <c r="D131" s="57"/>
      <c r="E131" s="32"/>
      <c r="F131" s="32"/>
      <c r="G131" s="32"/>
      <c r="H131" s="59"/>
    </row>
    <row r="132" spans="1:8" s="13" customFormat="1">
      <c r="A132" s="31"/>
      <c r="B132" s="32"/>
      <c r="C132" s="57"/>
      <c r="D132" s="57"/>
      <c r="E132" s="32"/>
      <c r="F132" s="32"/>
      <c r="G132" s="32"/>
      <c r="H132" s="59"/>
    </row>
    <row r="133" spans="1:8" s="13" customFormat="1">
      <c r="A133" s="31"/>
      <c r="B133" s="32"/>
      <c r="C133" s="57"/>
      <c r="D133" s="57"/>
      <c r="E133" s="32"/>
      <c r="F133" s="32"/>
      <c r="G133" s="32"/>
      <c r="H133" s="59"/>
    </row>
    <row r="134" spans="1:8" s="13" customFormat="1">
      <c r="A134" s="31"/>
      <c r="B134" s="32"/>
      <c r="C134" s="57"/>
      <c r="D134" s="57"/>
      <c r="E134" s="32"/>
      <c r="F134" s="32"/>
      <c r="G134" s="32"/>
      <c r="H134" s="59"/>
    </row>
    <row r="135" spans="1:8" s="13" customFormat="1">
      <c r="A135" s="31"/>
      <c r="B135" s="32"/>
      <c r="C135" s="57"/>
      <c r="D135" s="57"/>
      <c r="E135" s="32"/>
      <c r="F135" s="32"/>
      <c r="G135" s="32"/>
      <c r="H135" s="59"/>
    </row>
    <row r="136" spans="1:8" s="13" customFormat="1">
      <c r="A136" s="31"/>
      <c r="B136" s="32"/>
      <c r="C136" s="57"/>
      <c r="D136" s="57"/>
      <c r="E136" s="32"/>
      <c r="F136" s="32"/>
      <c r="G136" s="32"/>
      <c r="H136" s="59"/>
    </row>
    <row r="137" spans="1:8" s="13" customFormat="1">
      <c r="A137" s="31"/>
      <c r="B137" s="32"/>
      <c r="C137" s="57"/>
      <c r="D137" s="57"/>
      <c r="E137" s="32"/>
      <c r="F137" s="32"/>
      <c r="G137" s="32"/>
      <c r="H137" s="59"/>
    </row>
    <row r="138" spans="1:8" s="13" customFormat="1">
      <c r="A138" s="31"/>
      <c r="B138" s="32"/>
      <c r="C138" s="57"/>
      <c r="D138" s="57"/>
      <c r="E138" s="32"/>
      <c r="F138" s="32"/>
      <c r="G138" s="32"/>
      <c r="H138" s="59"/>
    </row>
    <row r="139" spans="1:8" s="13" customFormat="1">
      <c r="A139" s="31"/>
      <c r="B139" s="32"/>
      <c r="C139" s="57"/>
      <c r="D139" s="57"/>
      <c r="E139" s="32"/>
      <c r="F139" s="32"/>
      <c r="G139" s="32"/>
      <c r="H139" s="59"/>
    </row>
    <row r="140" spans="1:8" s="13" customFormat="1">
      <c r="A140" s="31"/>
      <c r="B140" s="32"/>
      <c r="C140" s="57"/>
      <c r="D140" s="57"/>
      <c r="E140" s="32"/>
      <c r="F140" s="32"/>
      <c r="G140" s="32"/>
      <c r="H140" s="59"/>
    </row>
    <row r="141" spans="1:8" s="13" customFormat="1">
      <c r="A141" s="31"/>
      <c r="B141" s="32"/>
      <c r="C141" s="57"/>
      <c r="D141" s="57"/>
      <c r="E141" s="32"/>
      <c r="F141" s="32"/>
      <c r="G141" s="32"/>
      <c r="H141" s="59"/>
    </row>
    <row r="142" spans="1:8" s="13" customFormat="1">
      <c r="A142" s="31"/>
      <c r="B142" s="32"/>
      <c r="C142" s="57"/>
      <c r="D142" s="57"/>
      <c r="E142" s="32"/>
      <c r="F142" s="32"/>
      <c r="G142" s="32"/>
      <c r="H142" s="59"/>
    </row>
    <row r="143" spans="1:8" s="13" customFormat="1">
      <c r="A143" s="31"/>
      <c r="B143" s="32"/>
      <c r="C143" s="57"/>
      <c r="D143" s="57"/>
      <c r="E143" s="32"/>
      <c r="F143" s="32"/>
      <c r="G143" s="32"/>
      <c r="H143" s="59"/>
    </row>
    <row r="144" spans="1:8" s="13" customFormat="1">
      <c r="A144" s="31"/>
      <c r="B144" s="32"/>
      <c r="C144" s="57"/>
      <c r="D144" s="57"/>
      <c r="E144" s="32"/>
      <c r="F144" s="32"/>
      <c r="G144" s="32"/>
      <c r="H144" s="59"/>
    </row>
    <row r="145" spans="1:8" s="13" customFormat="1">
      <c r="A145" s="31"/>
      <c r="B145" s="32"/>
      <c r="C145" s="57"/>
      <c r="D145" s="57"/>
      <c r="E145" s="32"/>
      <c r="F145" s="32"/>
      <c r="G145" s="32"/>
      <c r="H145" s="59"/>
    </row>
    <row r="146" spans="1:8" s="13" customFormat="1">
      <c r="A146" s="31"/>
      <c r="B146" s="32"/>
      <c r="C146" s="57"/>
      <c r="D146" s="57"/>
      <c r="E146" s="32"/>
      <c r="F146" s="32"/>
      <c r="G146" s="32"/>
      <c r="H146" s="59"/>
    </row>
    <row r="147" spans="1:8" s="13" customFormat="1">
      <c r="A147" s="31"/>
      <c r="B147" s="32"/>
      <c r="C147" s="57"/>
      <c r="D147" s="57"/>
      <c r="E147" s="32"/>
      <c r="F147" s="32"/>
      <c r="G147" s="32"/>
      <c r="H147" s="59"/>
    </row>
    <row r="148" spans="1:8" s="13" customFormat="1">
      <c r="A148" s="31"/>
      <c r="B148" s="32"/>
      <c r="C148" s="57"/>
      <c r="D148" s="57"/>
      <c r="E148" s="32"/>
      <c r="F148" s="32"/>
      <c r="G148" s="32"/>
      <c r="H148" s="59"/>
    </row>
    <row r="149" spans="1:8" s="13" customFormat="1">
      <c r="A149" s="31"/>
      <c r="B149" s="32"/>
      <c r="C149" s="57"/>
      <c r="D149" s="57"/>
      <c r="E149" s="32"/>
      <c r="F149" s="32"/>
      <c r="G149" s="32"/>
      <c r="H149" s="59"/>
    </row>
    <row r="150" spans="1:8" s="13" customFormat="1">
      <c r="A150" s="31"/>
      <c r="B150" s="32"/>
      <c r="C150" s="57"/>
      <c r="D150" s="57"/>
      <c r="E150" s="32"/>
      <c r="F150" s="32"/>
      <c r="G150" s="32"/>
      <c r="H150" s="59"/>
    </row>
    <row r="151" spans="1:8" s="13" customFormat="1">
      <c r="A151" s="31"/>
      <c r="B151" s="32"/>
      <c r="C151" s="57"/>
      <c r="D151" s="57"/>
      <c r="E151" s="32"/>
      <c r="F151" s="32"/>
      <c r="G151" s="32"/>
      <c r="H151" s="59"/>
    </row>
    <row r="152" spans="1:8" s="13" customFormat="1">
      <c r="A152" s="31"/>
      <c r="B152" s="32"/>
      <c r="C152" s="57"/>
      <c r="D152" s="57"/>
      <c r="E152" s="32"/>
      <c r="F152" s="32"/>
      <c r="G152" s="32"/>
      <c r="H152" s="59"/>
    </row>
    <row r="153" spans="1:8" s="13" customFormat="1">
      <c r="A153" s="31"/>
      <c r="B153" s="32"/>
      <c r="C153" s="57"/>
      <c r="D153" s="57"/>
      <c r="E153" s="32"/>
      <c r="F153" s="32"/>
      <c r="G153" s="32"/>
      <c r="H153" s="59"/>
    </row>
    <row r="154" spans="1:8" s="13" customFormat="1">
      <c r="A154" s="31"/>
      <c r="B154" s="32"/>
      <c r="C154" s="57"/>
      <c r="D154" s="57"/>
      <c r="E154" s="32"/>
      <c r="F154" s="32"/>
      <c r="G154" s="32"/>
      <c r="H154" s="59"/>
    </row>
    <row r="155" spans="1:8" s="13" customFormat="1">
      <c r="A155" s="31"/>
      <c r="B155" s="32"/>
      <c r="C155" s="57"/>
      <c r="D155" s="57"/>
      <c r="E155" s="32"/>
      <c r="F155" s="32"/>
      <c r="G155" s="32"/>
      <c r="H155" s="59"/>
    </row>
    <row r="156" spans="1:8" s="13" customFormat="1">
      <c r="A156" s="31"/>
      <c r="B156" s="32"/>
      <c r="C156" s="57"/>
      <c r="D156" s="57"/>
      <c r="E156" s="32"/>
      <c r="F156" s="32"/>
      <c r="G156" s="32"/>
      <c r="H156" s="59"/>
    </row>
    <row r="157" spans="1:8" s="13" customFormat="1">
      <c r="A157" s="31"/>
      <c r="B157" s="32"/>
      <c r="C157" s="57"/>
      <c r="D157" s="57"/>
      <c r="E157" s="32"/>
      <c r="F157" s="32"/>
      <c r="G157" s="32"/>
      <c r="H157" s="59"/>
    </row>
    <row r="158" spans="1:8" s="13" customFormat="1">
      <c r="A158" s="31"/>
      <c r="B158" s="32"/>
      <c r="C158" s="57"/>
      <c r="D158" s="57"/>
      <c r="E158" s="32"/>
      <c r="F158" s="32"/>
      <c r="G158" s="32"/>
      <c r="H158" s="59"/>
    </row>
    <row r="159" spans="1:8" s="13" customFormat="1">
      <c r="A159" s="31"/>
      <c r="B159" s="32"/>
      <c r="C159" s="57"/>
      <c r="D159" s="57"/>
      <c r="E159" s="32"/>
      <c r="F159" s="32"/>
      <c r="G159" s="32"/>
      <c r="H159" s="59"/>
    </row>
    <row r="160" spans="1:8" s="13" customFormat="1">
      <c r="A160" s="31"/>
      <c r="B160" s="32"/>
      <c r="C160" s="57"/>
      <c r="D160" s="57"/>
      <c r="E160" s="32"/>
      <c r="F160" s="32"/>
      <c r="G160" s="32"/>
      <c r="H160" s="59"/>
    </row>
    <row r="161" spans="1:8" s="13" customFormat="1">
      <c r="A161" s="31"/>
      <c r="B161" s="32"/>
      <c r="C161" s="57"/>
      <c r="D161" s="57"/>
      <c r="E161" s="32"/>
      <c r="F161" s="32"/>
      <c r="G161" s="32"/>
      <c r="H161" s="59"/>
    </row>
    <row r="162" spans="1:8" s="13" customFormat="1">
      <c r="A162" s="31"/>
      <c r="B162" s="32"/>
      <c r="C162" s="57"/>
      <c r="D162" s="57"/>
      <c r="E162" s="32"/>
      <c r="F162" s="32"/>
      <c r="G162" s="32"/>
      <c r="H162" s="59"/>
    </row>
    <row r="163" spans="1:8" s="13" customFormat="1">
      <c r="A163" s="31"/>
      <c r="B163" s="32"/>
      <c r="C163" s="57"/>
      <c r="D163" s="57"/>
      <c r="E163" s="32"/>
      <c r="F163" s="32"/>
      <c r="G163" s="32"/>
      <c r="H163" s="59"/>
    </row>
    <row r="164" spans="1:8" s="13" customFormat="1">
      <c r="A164" s="31"/>
      <c r="B164" s="32"/>
      <c r="C164" s="57"/>
      <c r="D164" s="57"/>
      <c r="E164" s="32"/>
      <c r="F164" s="32"/>
      <c r="G164" s="32"/>
      <c r="H164" s="59"/>
    </row>
    <row r="165" spans="1:8" s="13" customFormat="1">
      <c r="A165" s="31"/>
      <c r="B165" s="32"/>
      <c r="C165" s="57"/>
      <c r="D165" s="57"/>
      <c r="E165" s="32"/>
      <c r="F165" s="32"/>
      <c r="G165" s="32"/>
      <c r="H165" s="59"/>
    </row>
    <row r="166" spans="1:8" s="13" customFormat="1">
      <c r="A166" s="31"/>
      <c r="B166" s="32"/>
      <c r="C166" s="57"/>
      <c r="D166" s="57"/>
      <c r="E166" s="32"/>
      <c r="F166" s="32"/>
      <c r="G166" s="32"/>
      <c r="H166" s="59"/>
    </row>
    <row r="167" spans="1:8" s="13" customFormat="1">
      <c r="A167" s="31"/>
      <c r="B167" s="32"/>
      <c r="C167" s="57"/>
      <c r="D167" s="57"/>
      <c r="E167" s="32"/>
      <c r="F167" s="32"/>
      <c r="G167" s="32"/>
      <c r="H167" s="59"/>
    </row>
    <row r="168" spans="1:8" s="13" customFormat="1">
      <c r="A168" s="31"/>
      <c r="B168" s="32"/>
      <c r="C168" s="57"/>
      <c r="D168" s="57"/>
      <c r="E168" s="32"/>
      <c r="F168" s="32"/>
      <c r="G168" s="32"/>
      <c r="H168" s="59"/>
    </row>
    <row r="169" spans="1:8" s="13" customFormat="1">
      <c r="A169" s="31"/>
      <c r="B169" s="32"/>
      <c r="C169" s="57"/>
      <c r="D169" s="57"/>
      <c r="E169" s="32"/>
      <c r="F169" s="32"/>
      <c r="G169" s="32"/>
      <c r="H169" s="59"/>
    </row>
    <row r="170" spans="1:8" s="13" customFormat="1">
      <c r="A170" s="31"/>
      <c r="B170" s="32"/>
      <c r="C170" s="57"/>
      <c r="D170" s="57"/>
      <c r="E170" s="32"/>
      <c r="F170" s="32"/>
      <c r="G170" s="32"/>
      <c r="H170" s="59"/>
    </row>
    <row r="171" spans="1:8" s="13" customFormat="1">
      <c r="A171" s="31"/>
      <c r="B171" s="32"/>
      <c r="C171" s="57"/>
      <c r="D171" s="57"/>
      <c r="E171" s="32"/>
      <c r="F171" s="32"/>
      <c r="G171" s="32"/>
      <c r="H171" s="59"/>
    </row>
    <row r="172" spans="1:8" s="13" customFormat="1">
      <c r="A172" s="31"/>
      <c r="B172" s="32"/>
      <c r="C172" s="57"/>
      <c r="D172" s="57"/>
      <c r="E172" s="32"/>
      <c r="F172" s="32"/>
      <c r="G172" s="32"/>
      <c r="H172" s="59"/>
    </row>
    <row r="173" spans="1:8" s="13" customFormat="1">
      <c r="A173" s="31"/>
      <c r="B173" s="32"/>
      <c r="C173" s="57"/>
      <c r="D173" s="57"/>
      <c r="E173" s="32"/>
      <c r="F173" s="32"/>
      <c r="G173" s="32"/>
      <c r="H173" s="59"/>
    </row>
    <row r="174" spans="1:8" s="13" customFormat="1">
      <c r="A174" s="31"/>
      <c r="B174" s="32"/>
      <c r="C174" s="57"/>
      <c r="D174" s="57"/>
      <c r="E174" s="32"/>
      <c r="F174" s="32"/>
      <c r="G174" s="32"/>
      <c r="H174" s="59"/>
    </row>
    <row r="175" spans="1:8" s="13" customFormat="1">
      <c r="A175" s="31"/>
      <c r="B175" s="32"/>
      <c r="C175" s="57"/>
      <c r="D175" s="57"/>
      <c r="E175" s="32"/>
      <c r="F175" s="32"/>
      <c r="G175" s="32"/>
      <c r="H175" s="59"/>
    </row>
    <row r="176" spans="1:8" s="13" customFormat="1">
      <c r="A176" s="31"/>
      <c r="B176" s="32"/>
      <c r="C176" s="57"/>
      <c r="D176" s="57"/>
      <c r="E176" s="32"/>
      <c r="F176" s="32"/>
      <c r="G176" s="32"/>
      <c r="H176" s="59"/>
    </row>
    <row r="177" spans="1:8" s="13" customFormat="1">
      <c r="A177" s="31"/>
      <c r="B177" s="32"/>
      <c r="C177" s="57"/>
      <c r="D177" s="57"/>
      <c r="E177" s="32"/>
      <c r="F177" s="32"/>
      <c r="G177" s="32"/>
      <c r="H177" s="59"/>
    </row>
    <row r="178" spans="1:8" s="13" customFormat="1">
      <c r="A178" s="31"/>
      <c r="B178" s="32"/>
      <c r="C178" s="57"/>
      <c r="D178" s="57"/>
      <c r="E178" s="32"/>
      <c r="F178" s="32"/>
      <c r="G178" s="32"/>
      <c r="H178" s="59"/>
    </row>
    <row r="179" spans="1:8" s="13" customFormat="1">
      <c r="A179" s="31"/>
      <c r="B179" s="32"/>
      <c r="C179" s="57"/>
      <c r="D179" s="57"/>
      <c r="E179" s="32"/>
      <c r="F179" s="32"/>
      <c r="G179" s="32"/>
      <c r="H179" s="59"/>
    </row>
    <row r="180" spans="1:8" s="13" customFormat="1">
      <c r="A180" s="31"/>
      <c r="B180" s="32"/>
      <c r="C180" s="57"/>
      <c r="D180" s="57"/>
      <c r="E180" s="32"/>
      <c r="F180" s="32"/>
      <c r="G180" s="32"/>
      <c r="H180" s="59"/>
    </row>
    <row r="181" spans="1:8" s="13" customFormat="1">
      <c r="A181" s="31"/>
      <c r="B181" s="32"/>
      <c r="C181" s="57"/>
      <c r="D181" s="57"/>
      <c r="E181" s="32"/>
      <c r="F181" s="32"/>
      <c r="G181" s="32"/>
      <c r="H181" s="59"/>
    </row>
    <row r="182" spans="1:8" s="13" customFormat="1">
      <c r="A182" s="31"/>
      <c r="B182" s="32"/>
      <c r="C182" s="57"/>
      <c r="D182" s="57"/>
      <c r="E182" s="32"/>
      <c r="F182" s="32"/>
      <c r="G182" s="32"/>
      <c r="H182" s="59"/>
    </row>
    <row r="183" spans="1:8" s="13" customFormat="1">
      <c r="A183" s="31"/>
      <c r="B183" s="32"/>
      <c r="C183" s="57"/>
      <c r="D183" s="57"/>
      <c r="E183" s="32"/>
      <c r="F183" s="32"/>
      <c r="G183" s="32"/>
      <c r="H183" s="59"/>
    </row>
    <row r="184" spans="1:8" s="13" customFormat="1">
      <c r="A184" s="31"/>
      <c r="B184" s="32"/>
      <c r="C184" s="57"/>
      <c r="D184" s="57"/>
      <c r="E184" s="32"/>
      <c r="F184" s="32"/>
      <c r="G184" s="32"/>
      <c r="H184" s="59"/>
    </row>
    <row r="185" spans="1:8" s="13" customFormat="1">
      <c r="A185" s="31"/>
      <c r="B185" s="32"/>
      <c r="C185" s="57"/>
      <c r="D185" s="57"/>
      <c r="E185" s="32"/>
      <c r="F185" s="32"/>
      <c r="G185" s="32"/>
      <c r="H185" s="59"/>
    </row>
    <row r="186" spans="1:8" s="13" customFormat="1">
      <c r="A186" s="31"/>
      <c r="B186" s="32"/>
      <c r="C186" s="57"/>
      <c r="D186" s="57"/>
      <c r="E186" s="32"/>
      <c r="F186" s="32"/>
      <c r="G186" s="32"/>
      <c r="H186" s="59"/>
    </row>
    <row r="187" spans="1:8" s="13" customFormat="1">
      <c r="A187" s="31"/>
      <c r="B187" s="32"/>
      <c r="C187" s="57"/>
      <c r="D187" s="57"/>
      <c r="E187" s="32"/>
      <c r="F187" s="32"/>
      <c r="G187" s="32"/>
      <c r="H187" s="59"/>
    </row>
    <row r="188" spans="1:8" s="13" customFormat="1">
      <c r="A188" s="31"/>
      <c r="B188" s="32"/>
      <c r="C188" s="57"/>
      <c r="D188" s="57"/>
      <c r="E188" s="32"/>
      <c r="F188" s="32"/>
      <c r="G188" s="32"/>
      <c r="H188" s="59"/>
    </row>
    <row r="189" spans="1:8" s="13" customFormat="1">
      <c r="A189" s="31"/>
      <c r="B189" s="32"/>
      <c r="C189" s="57"/>
      <c r="D189" s="57"/>
      <c r="E189" s="32"/>
      <c r="F189" s="32"/>
      <c r="G189" s="32"/>
      <c r="H189" s="59"/>
    </row>
    <row r="190" spans="1:8" s="13" customFormat="1">
      <c r="A190" s="31"/>
      <c r="B190" s="32"/>
      <c r="C190" s="57"/>
      <c r="D190" s="57"/>
      <c r="E190" s="32"/>
      <c r="F190" s="32"/>
      <c r="G190" s="32"/>
      <c r="H190" s="59"/>
    </row>
    <row r="191" spans="1:8" s="13" customFormat="1">
      <c r="A191" s="31"/>
      <c r="B191" s="32"/>
      <c r="C191" s="57"/>
      <c r="D191" s="57"/>
      <c r="E191" s="32"/>
      <c r="F191" s="32"/>
      <c r="G191" s="32"/>
      <c r="H191" s="59"/>
    </row>
    <row r="192" spans="1:8" s="13" customFormat="1">
      <c r="A192" s="31"/>
      <c r="B192" s="32"/>
      <c r="C192" s="57"/>
      <c r="D192" s="57"/>
      <c r="E192" s="32"/>
      <c r="F192" s="32"/>
      <c r="G192" s="32"/>
      <c r="H192" s="59"/>
    </row>
    <row r="193" spans="1:8" s="13" customFormat="1">
      <c r="A193" s="31"/>
      <c r="B193" s="32"/>
      <c r="C193" s="57"/>
      <c r="D193" s="57"/>
      <c r="E193" s="32"/>
      <c r="F193" s="32"/>
      <c r="G193" s="32"/>
      <c r="H193" s="59"/>
    </row>
    <row r="194" spans="1:8" s="13" customFormat="1">
      <c r="A194" s="31"/>
      <c r="B194" s="32"/>
      <c r="C194" s="57"/>
      <c r="D194" s="57"/>
      <c r="E194" s="32"/>
      <c r="F194" s="32"/>
      <c r="G194" s="32"/>
      <c r="H194" s="59"/>
    </row>
    <row r="195" spans="1:8" s="13" customFormat="1">
      <c r="A195" s="31"/>
      <c r="B195" s="32"/>
      <c r="C195" s="57"/>
      <c r="D195" s="57"/>
      <c r="E195" s="32"/>
      <c r="F195" s="32"/>
      <c r="G195" s="32"/>
      <c r="H195" s="59"/>
    </row>
    <row r="196" spans="1:8" s="13" customFormat="1">
      <c r="A196" s="31"/>
      <c r="B196" s="32"/>
      <c r="C196" s="57"/>
      <c r="D196" s="57"/>
      <c r="E196" s="32"/>
      <c r="F196" s="32"/>
      <c r="G196" s="32"/>
      <c r="H196" s="59"/>
    </row>
    <row r="197" spans="1:8" s="13" customFormat="1">
      <c r="A197" s="31"/>
      <c r="B197" s="32"/>
      <c r="C197" s="57"/>
      <c r="D197" s="57"/>
      <c r="E197" s="32"/>
      <c r="F197" s="32"/>
      <c r="G197" s="32"/>
      <c r="H197" s="59"/>
    </row>
    <row r="198" spans="1:8" s="13" customFormat="1">
      <c r="A198" s="31"/>
      <c r="B198" s="32"/>
      <c r="C198" s="57"/>
      <c r="D198" s="57"/>
      <c r="E198" s="32"/>
      <c r="F198" s="32"/>
      <c r="G198" s="32"/>
      <c r="H198" s="59"/>
    </row>
    <row r="199" spans="1:8" s="13" customFormat="1">
      <c r="A199" s="31"/>
      <c r="B199" s="32"/>
      <c r="C199" s="57"/>
      <c r="D199" s="57"/>
      <c r="E199" s="32"/>
      <c r="F199" s="32"/>
      <c r="G199" s="32"/>
      <c r="H199" s="59"/>
    </row>
    <row r="200" spans="1:8" s="13" customFormat="1">
      <c r="A200" s="31"/>
      <c r="B200" s="32"/>
      <c r="C200" s="57"/>
      <c r="D200" s="57"/>
      <c r="E200" s="32"/>
      <c r="F200" s="32"/>
      <c r="G200" s="32"/>
      <c r="H200" s="59"/>
    </row>
    <row r="201" spans="1:8" s="13" customFormat="1">
      <c r="A201" s="31"/>
      <c r="B201" s="32"/>
      <c r="C201" s="57"/>
      <c r="D201" s="57"/>
      <c r="E201" s="32"/>
      <c r="F201" s="32"/>
      <c r="G201" s="32"/>
      <c r="H201" s="59"/>
    </row>
    <row r="202" spans="1:8" s="13" customFormat="1">
      <c r="A202" s="31"/>
      <c r="B202" s="32"/>
      <c r="C202" s="57"/>
      <c r="D202" s="57"/>
      <c r="E202" s="32"/>
      <c r="F202" s="32"/>
      <c r="G202" s="32"/>
      <c r="H202" s="59"/>
    </row>
    <row r="203" spans="1:8" s="13" customFormat="1">
      <c r="A203" s="31"/>
      <c r="B203" s="32"/>
      <c r="C203" s="57"/>
      <c r="D203" s="57"/>
      <c r="E203" s="32"/>
      <c r="F203" s="32"/>
      <c r="G203" s="32"/>
      <c r="H203" s="59"/>
    </row>
    <row r="204" spans="1:8" s="13" customFormat="1">
      <c r="A204" s="31"/>
      <c r="B204" s="32"/>
      <c r="C204" s="57"/>
      <c r="D204" s="57"/>
      <c r="E204" s="32"/>
      <c r="F204" s="32"/>
      <c r="G204" s="32"/>
      <c r="H204" s="59"/>
    </row>
    <row r="205" spans="1:8" s="13" customFormat="1">
      <c r="A205" s="31"/>
      <c r="B205" s="32"/>
      <c r="C205" s="57"/>
      <c r="D205" s="57"/>
      <c r="E205" s="32"/>
      <c r="F205" s="32"/>
      <c r="G205" s="32"/>
      <c r="H205" s="59"/>
    </row>
    <row r="206" spans="1:8" s="13" customFormat="1">
      <c r="A206" s="31"/>
      <c r="B206" s="32"/>
      <c r="C206" s="57"/>
      <c r="D206" s="57"/>
      <c r="E206" s="32"/>
      <c r="F206" s="32"/>
      <c r="G206" s="32"/>
      <c r="H206" s="59"/>
    </row>
    <row r="207" spans="1:8" s="13" customFormat="1">
      <c r="A207" s="31"/>
      <c r="B207" s="32"/>
      <c r="C207" s="57"/>
      <c r="D207" s="57"/>
      <c r="E207" s="32"/>
      <c r="F207" s="32"/>
      <c r="G207" s="32"/>
      <c r="H207" s="59"/>
    </row>
    <row r="208" spans="1:8" s="13" customFormat="1">
      <c r="A208" s="31"/>
      <c r="B208" s="32"/>
      <c r="C208" s="57"/>
      <c r="D208" s="57"/>
      <c r="E208" s="32"/>
      <c r="F208" s="32"/>
      <c r="G208" s="32"/>
      <c r="H208" s="59"/>
    </row>
    <row r="209" spans="1:8" s="13" customFormat="1">
      <c r="A209" s="31"/>
      <c r="B209" s="32"/>
      <c r="C209" s="57"/>
      <c r="D209" s="57"/>
      <c r="E209" s="32"/>
      <c r="F209" s="32"/>
      <c r="G209" s="32"/>
      <c r="H209" s="59"/>
    </row>
    <row r="210" spans="1:8" s="13" customFormat="1">
      <c r="A210" s="31"/>
      <c r="B210" s="32"/>
      <c r="C210" s="57"/>
      <c r="D210" s="57"/>
      <c r="E210" s="32"/>
      <c r="F210" s="32"/>
      <c r="G210" s="32"/>
      <c r="H210" s="59"/>
    </row>
    <row r="211" spans="1:8" s="13" customFormat="1">
      <c r="A211" s="31"/>
      <c r="B211" s="32"/>
      <c r="C211" s="57"/>
      <c r="D211" s="57"/>
      <c r="E211" s="32"/>
      <c r="F211" s="32"/>
      <c r="G211" s="32"/>
      <c r="H211" s="59"/>
    </row>
    <row r="212" spans="1:8" s="13" customFormat="1">
      <c r="A212" s="31"/>
      <c r="B212" s="32"/>
      <c r="C212" s="57"/>
      <c r="D212" s="57"/>
      <c r="E212" s="32"/>
      <c r="F212" s="32"/>
      <c r="G212" s="32"/>
      <c r="H212" s="59"/>
    </row>
    <row r="213" spans="1:8" s="13" customFormat="1">
      <c r="A213" s="31"/>
      <c r="B213" s="32"/>
      <c r="C213" s="57"/>
      <c r="D213" s="57"/>
      <c r="E213" s="32"/>
      <c r="F213" s="32"/>
      <c r="G213" s="32"/>
      <c r="H213" s="59"/>
    </row>
    <row r="214" spans="1:8" s="13" customFormat="1">
      <c r="A214" s="31"/>
      <c r="B214" s="32"/>
      <c r="C214" s="57"/>
      <c r="D214" s="57"/>
      <c r="E214" s="32"/>
      <c r="F214" s="32"/>
      <c r="G214" s="32"/>
      <c r="H214" s="59"/>
    </row>
    <row r="215" spans="1:8" s="13" customFormat="1">
      <c r="A215" s="31"/>
      <c r="B215" s="32"/>
      <c r="C215" s="57"/>
      <c r="D215" s="57"/>
      <c r="E215" s="32"/>
      <c r="F215" s="32"/>
      <c r="G215" s="32"/>
      <c r="H215" s="59"/>
    </row>
    <row r="216" spans="1:8" s="13" customFormat="1">
      <c r="A216" s="31"/>
      <c r="B216" s="32"/>
      <c r="C216" s="57"/>
      <c r="D216" s="57"/>
      <c r="E216" s="32"/>
      <c r="F216" s="32"/>
      <c r="G216" s="32"/>
      <c r="H216" s="59"/>
    </row>
    <row r="217" spans="1:8" s="13" customFormat="1">
      <c r="A217" s="31"/>
      <c r="B217" s="32"/>
      <c r="C217" s="57"/>
      <c r="D217" s="57"/>
      <c r="E217" s="32"/>
      <c r="F217" s="32"/>
      <c r="G217" s="32"/>
      <c r="H217" s="59"/>
    </row>
    <row r="218" spans="1:8" s="13" customFormat="1">
      <c r="A218" s="31"/>
      <c r="B218" s="32"/>
      <c r="C218" s="57"/>
      <c r="D218" s="57"/>
      <c r="E218" s="32"/>
      <c r="F218" s="32"/>
      <c r="G218" s="32"/>
      <c r="H218" s="59"/>
    </row>
    <row r="219" spans="1:8" s="13" customFormat="1">
      <c r="A219" s="31"/>
      <c r="B219" s="32"/>
      <c r="C219" s="57"/>
      <c r="D219" s="57"/>
      <c r="E219" s="32"/>
      <c r="F219" s="32"/>
      <c r="G219" s="32"/>
      <c r="H219" s="59"/>
    </row>
    <row r="220" spans="1:8" s="13" customFormat="1">
      <c r="A220" s="31"/>
      <c r="B220" s="32"/>
      <c r="C220" s="57"/>
      <c r="D220" s="57"/>
      <c r="E220" s="32"/>
      <c r="F220" s="32"/>
      <c r="G220" s="32"/>
      <c r="H220" s="59"/>
    </row>
    <row r="221" spans="1:8" s="13" customFormat="1">
      <c r="A221" s="31"/>
      <c r="B221" s="32"/>
      <c r="C221" s="57"/>
      <c r="D221" s="57"/>
      <c r="E221" s="32"/>
      <c r="F221" s="32"/>
      <c r="G221" s="32"/>
      <c r="H221" s="59"/>
    </row>
    <row r="222" spans="1:8" s="13" customFormat="1">
      <c r="A222" s="31"/>
      <c r="B222" s="32"/>
      <c r="C222" s="57"/>
      <c r="D222" s="57"/>
      <c r="E222" s="32"/>
      <c r="F222" s="32"/>
      <c r="G222" s="32"/>
      <c r="H222" s="59"/>
    </row>
    <row r="223" spans="1:8" s="13" customFormat="1">
      <c r="A223" s="31"/>
      <c r="B223" s="32"/>
      <c r="C223" s="57"/>
      <c r="D223" s="57"/>
      <c r="E223" s="32"/>
      <c r="F223" s="32"/>
      <c r="G223" s="32"/>
      <c r="H223" s="59"/>
    </row>
    <row r="224" spans="1:8" s="13" customFormat="1">
      <c r="A224" s="31"/>
      <c r="B224" s="32"/>
      <c r="C224" s="57"/>
      <c r="D224" s="57"/>
      <c r="E224" s="32"/>
      <c r="F224" s="32"/>
      <c r="G224" s="32"/>
      <c r="H224" s="59"/>
    </row>
    <row r="225" spans="1:8" s="13" customFormat="1">
      <c r="A225" s="31"/>
      <c r="B225" s="32"/>
      <c r="C225" s="57"/>
      <c r="D225" s="57"/>
      <c r="E225" s="32"/>
      <c r="F225" s="32"/>
      <c r="G225" s="32"/>
      <c r="H225" s="59"/>
    </row>
    <row r="226" spans="1:8" s="13" customFormat="1">
      <c r="A226" s="31"/>
      <c r="B226" s="32"/>
      <c r="C226" s="57"/>
      <c r="D226" s="57"/>
      <c r="E226" s="32"/>
      <c r="F226" s="32"/>
      <c r="G226" s="32"/>
      <c r="H226" s="59"/>
    </row>
    <row r="227" spans="1:8" s="13" customFormat="1">
      <c r="A227" s="31"/>
      <c r="B227" s="32"/>
      <c r="C227" s="57"/>
      <c r="D227" s="57"/>
      <c r="E227" s="32"/>
      <c r="F227" s="32"/>
      <c r="G227" s="32"/>
      <c r="H227" s="59"/>
    </row>
    <row r="228" spans="1:8" s="13" customFormat="1">
      <c r="A228" s="31"/>
      <c r="B228" s="32"/>
      <c r="C228" s="57"/>
      <c r="D228" s="57"/>
      <c r="E228" s="32"/>
      <c r="F228" s="32"/>
      <c r="G228" s="32"/>
      <c r="H228" s="59"/>
    </row>
    <row r="229" spans="1:8" s="13" customFormat="1">
      <c r="A229" s="31"/>
      <c r="B229" s="32"/>
      <c r="C229" s="57"/>
      <c r="D229" s="57"/>
      <c r="E229" s="32"/>
      <c r="F229" s="32"/>
      <c r="G229" s="32"/>
      <c r="H229" s="59"/>
    </row>
    <row r="230" spans="1:8" s="13" customFormat="1">
      <c r="A230" s="31"/>
      <c r="B230" s="32"/>
      <c r="C230" s="57"/>
      <c r="D230" s="57"/>
      <c r="E230" s="32"/>
      <c r="F230" s="32"/>
      <c r="G230" s="32"/>
      <c r="H230" s="59"/>
    </row>
    <row r="231" spans="1:8" s="13" customFormat="1">
      <c r="A231" s="31"/>
      <c r="B231" s="32"/>
      <c r="C231" s="57"/>
      <c r="D231" s="57"/>
      <c r="E231" s="32"/>
      <c r="F231" s="32"/>
      <c r="G231" s="32"/>
      <c r="H231" s="59"/>
    </row>
    <row r="232" spans="1:8" s="13" customFormat="1">
      <c r="A232" s="31"/>
      <c r="B232" s="32"/>
      <c r="C232" s="57"/>
      <c r="D232" s="57"/>
      <c r="E232" s="32"/>
      <c r="F232" s="32"/>
      <c r="G232" s="32"/>
      <c r="H232" s="59"/>
    </row>
    <row r="233" spans="1:8" s="13" customFormat="1">
      <c r="A233" s="31"/>
      <c r="B233" s="32"/>
      <c r="C233" s="57"/>
      <c r="D233" s="57"/>
      <c r="E233" s="32"/>
      <c r="F233" s="32"/>
      <c r="G233" s="32"/>
      <c r="H233" s="59"/>
    </row>
    <row r="234" spans="1:8" s="13" customFormat="1">
      <c r="A234" s="31"/>
      <c r="B234" s="32"/>
      <c r="C234" s="57"/>
      <c r="D234" s="57"/>
      <c r="E234" s="32"/>
      <c r="F234" s="32"/>
      <c r="G234" s="32"/>
      <c r="H234" s="59"/>
    </row>
    <row r="235" spans="1:8" s="13" customFormat="1">
      <c r="A235" s="31"/>
      <c r="B235" s="32"/>
      <c r="C235" s="57"/>
      <c r="D235" s="57"/>
      <c r="E235" s="32"/>
      <c r="F235" s="32"/>
      <c r="G235" s="32"/>
      <c r="H235" s="59"/>
    </row>
    <row r="236" spans="1:8" s="13" customFormat="1">
      <c r="A236" s="31"/>
      <c r="B236" s="32"/>
      <c r="C236" s="57"/>
      <c r="D236" s="57"/>
      <c r="E236" s="32"/>
      <c r="F236" s="32"/>
      <c r="G236" s="32"/>
      <c r="H236" s="59"/>
    </row>
    <row r="237" spans="1:8" s="13" customFormat="1">
      <c r="A237" s="31"/>
      <c r="B237" s="32"/>
      <c r="C237" s="57"/>
      <c r="D237" s="57"/>
      <c r="E237" s="32"/>
      <c r="F237" s="32"/>
      <c r="G237" s="32"/>
      <c r="H237" s="59"/>
    </row>
    <row r="238" spans="1:8" s="13" customFormat="1">
      <c r="A238" s="31"/>
      <c r="B238" s="32"/>
      <c r="C238" s="57"/>
      <c r="D238" s="57"/>
      <c r="E238" s="32"/>
      <c r="F238" s="32"/>
      <c r="G238" s="32"/>
      <c r="H238" s="59"/>
    </row>
    <row r="239" spans="1:8" s="13" customFormat="1">
      <c r="A239" s="31"/>
      <c r="B239" s="32"/>
      <c r="C239" s="57"/>
      <c r="D239" s="57"/>
      <c r="E239" s="32"/>
      <c r="F239" s="32"/>
      <c r="G239" s="32"/>
      <c r="H239" s="59"/>
    </row>
    <row r="240" spans="1:8" s="13" customFormat="1">
      <c r="A240" s="31"/>
      <c r="B240" s="32"/>
      <c r="C240" s="57"/>
      <c r="D240" s="57"/>
      <c r="E240" s="32"/>
      <c r="F240" s="32"/>
      <c r="G240" s="32"/>
      <c r="H240" s="59"/>
    </row>
    <row r="241" spans="1:8" s="13" customFormat="1">
      <c r="A241" s="31"/>
      <c r="B241" s="32"/>
      <c r="C241" s="57"/>
      <c r="D241" s="57"/>
      <c r="E241" s="32"/>
      <c r="F241" s="32"/>
      <c r="G241" s="32"/>
      <c r="H241" s="59"/>
    </row>
    <row r="242" spans="1:8" s="13" customFormat="1">
      <c r="A242" s="31"/>
      <c r="B242" s="32"/>
      <c r="C242" s="57"/>
      <c r="D242" s="57"/>
      <c r="E242" s="32"/>
      <c r="F242" s="32"/>
      <c r="G242" s="32"/>
      <c r="H242" s="59"/>
    </row>
    <row r="243" spans="1:8" s="13" customFormat="1">
      <c r="A243" s="31"/>
      <c r="B243" s="32"/>
      <c r="C243" s="57"/>
      <c r="D243" s="57"/>
      <c r="E243" s="32"/>
      <c r="F243" s="32"/>
      <c r="G243" s="32"/>
      <c r="H243" s="59"/>
    </row>
    <row r="244" spans="1:8" s="13" customFormat="1">
      <c r="A244" s="31"/>
      <c r="B244" s="32"/>
      <c r="C244" s="57"/>
      <c r="D244" s="57"/>
      <c r="E244" s="32"/>
      <c r="F244" s="32"/>
      <c r="G244" s="32"/>
      <c r="H244" s="59"/>
    </row>
    <row r="245" spans="1:8" s="13" customFormat="1">
      <c r="A245" s="31"/>
      <c r="B245" s="32"/>
      <c r="C245" s="57"/>
      <c r="D245" s="57"/>
      <c r="E245" s="32"/>
      <c r="F245" s="32"/>
      <c r="G245" s="32"/>
      <c r="H245" s="59"/>
    </row>
    <row r="246" spans="1:8" s="13" customFormat="1">
      <c r="A246" s="31"/>
      <c r="B246" s="32"/>
      <c r="C246" s="57"/>
      <c r="D246" s="57"/>
      <c r="E246" s="32"/>
      <c r="F246" s="32"/>
      <c r="G246" s="32"/>
      <c r="H246" s="59"/>
    </row>
    <row r="247" spans="1:8" s="13" customFormat="1">
      <c r="A247" s="31"/>
      <c r="B247" s="32"/>
      <c r="C247" s="57"/>
      <c r="D247" s="57"/>
      <c r="E247" s="32"/>
      <c r="F247" s="32"/>
      <c r="G247" s="32"/>
      <c r="H247" s="59"/>
    </row>
    <row r="248" spans="1:8" s="13" customFormat="1">
      <c r="A248" s="31"/>
      <c r="B248" s="32"/>
      <c r="C248" s="57"/>
      <c r="D248" s="57"/>
      <c r="E248" s="32"/>
      <c r="F248" s="32"/>
      <c r="G248" s="32"/>
      <c r="H248" s="59"/>
    </row>
    <row r="249" spans="1:8" s="13" customFormat="1">
      <c r="A249" s="31"/>
      <c r="B249" s="32"/>
      <c r="C249" s="57"/>
      <c r="D249" s="57"/>
      <c r="E249" s="32"/>
      <c r="F249" s="32"/>
      <c r="G249" s="32"/>
      <c r="H249" s="59"/>
    </row>
    <row r="250" spans="1:8" s="13" customFormat="1">
      <c r="A250" s="31"/>
      <c r="B250" s="32"/>
      <c r="C250" s="57"/>
      <c r="D250" s="57"/>
      <c r="E250" s="32"/>
      <c r="F250" s="32"/>
      <c r="G250" s="32"/>
      <c r="H250" s="59"/>
    </row>
    <row r="251" spans="1:8" s="13" customFormat="1">
      <c r="A251" s="31"/>
      <c r="B251" s="32"/>
      <c r="C251" s="57"/>
      <c r="D251" s="57"/>
      <c r="E251" s="32"/>
      <c r="F251" s="32"/>
      <c r="G251" s="32"/>
      <c r="H251" s="59"/>
    </row>
    <row r="252" spans="1:8" s="13" customFormat="1">
      <c r="A252" s="31"/>
      <c r="B252" s="32"/>
      <c r="C252" s="57"/>
      <c r="D252" s="57"/>
      <c r="E252" s="32"/>
      <c r="F252" s="32"/>
      <c r="G252" s="32"/>
      <c r="H252" s="59"/>
    </row>
    <row r="253" spans="1:8" s="13" customFormat="1">
      <c r="A253" s="31"/>
      <c r="B253" s="32"/>
      <c r="C253" s="57"/>
      <c r="D253" s="57"/>
      <c r="E253" s="32"/>
      <c r="F253" s="32"/>
      <c r="G253" s="32"/>
      <c r="H253" s="59"/>
    </row>
    <row r="254" spans="1:8" s="13" customFormat="1">
      <c r="A254" s="31"/>
      <c r="B254" s="32"/>
      <c r="C254" s="57"/>
      <c r="D254" s="57"/>
      <c r="E254" s="32"/>
      <c r="F254" s="32"/>
      <c r="G254" s="32"/>
      <c r="H254" s="59"/>
    </row>
    <row r="255" spans="1:8" s="13" customFormat="1">
      <c r="A255" s="31"/>
      <c r="B255" s="32"/>
      <c r="C255" s="57"/>
      <c r="D255" s="57"/>
      <c r="E255" s="32"/>
      <c r="F255" s="32"/>
      <c r="G255" s="32"/>
      <c r="H255" s="59"/>
    </row>
    <row r="256" spans="1:8" s="13" customFormat="1">
      <c r="A256" s="31"/>
      <c r="B256" s="32"/>
      <c r="C256" s="57"/>
      <c r="D256" s="57"/>
      <c r="E256" s="32"/>
      <c r="F256" s="32"/>
      <c r="G256" s="32"/>
      <c r="H256" s="59"/>
    </row>
    <row r="257" spans="1:8" s="13" customFormat="1">
      <c r="A257" s="31"/>
      <c r="B257" s="32"/>
      <c r="C257" s="57"/>
      <c r="D257" s="57"/>
      <c r="E257" s="32"/>
      <c r="F257" s="32"/>
      <c r="G257" s="32"/>
      <c r="H257" s="59"/>
    </row>
    <row r="258" spans="1:8" s="13" customFormat="1">
      <c r="A258" s="31"/>
      <c r="B258" s="32"/>
      <c r="C258" s="57"/>
      <c r="D258" s="57"/>
      <c r="E258" s="32"/>
      <c r="F258" s="32"/>
      <c r="G258" s="32"/>
      <c r="H258" s="59"/>
    </row>
    <row r="259" spans="1:8" s="13" customFormat="1">
      <c r="A259" s="31"/>
      <c r="B259" s="32"/>
      <c r="C259" s="57"/>
      <c r="D259" s="57"/>
      <c r="E259" s="32"/>
      <c r="F259" s="32"/>
      <c r="G259" s="32"/>
      <c r="H259" s="59"/>
    </row>
    <row r="260" spans="1:8" s="13" customFormat="1">
      <c r="A260" s="31"/>
      <c r="B260" s="32"/>
      <c r="C260" s="57"/>
      <c r="D260" s="57"/>
      <c r="E260" s="32"/>
      <c r="F260" s="32"/>
      <c r="G260" s="32"/>
      <c r="H260" s="59"/>
    </row>
    <row r="261" spans="1:8" s="13" customFormat="1">
      <c r="A261" s="31"/>
      <c r="B261" s="32"/>
      <c r="C261" s="57"/>
      <c r="D261" s="57"/>
      <c r="E261" s="32"/>
      <c r="F261" s="32"/>
      <c r="G261" s="32"/>
      <c r="H261" s="59"/>
    </row>
    <row r="262" spans="1:8" s="13" customFormat="1">
      <c r="A262" s="31"/>
      <c r="B262" s="32"/>
      <c r="C262" s="57"/>
      <c r="D262" s="57"/>
      <c r="E262" s="32"/>
      <c r="F262" s="32"/>
      <c r="G262" s="32"/>
      <c r="H262" s="59"/>
    </row>
    <row r="263" spans="1:8" s="13" customFormat="1">
      <c r="A263" s="31"/>
      <c r="B263" s="32"/>
      <c r="C263" s="57"/>
      <c r="D263" s="57"/>
      <c r="E263" s="32"/>
      <c r="F263" s="32"/>
      <c r="G263" s="32"/>
      <c r="H263" s="59"/>
    </row>
    <row r="264" spans="1:8" s="13" customFormat="1">
      <c r="A264" s="31"/>
      <c r="B264" s="32"/>
      <c r="C264" s="57"/>
      <c r="D264" s="57"/>
      <c r="E264" s="32"/>
      <c r="F264" s="32"/>
      <c r="G264" s="32"/>
      <c r="H264" s="59"/>
    </row>
    <row r="265" spans="1:8" s="13" customFormat="1">
      <c r="A265" s="31"/>
      <c r="B265" s="32"/>
      <c r="C265" s="57"/>
      <c r="D265" s="57"/>
      <c r="E265" s="32"/>
      <c r="F265" s="32"/>
      <c r="G265" s="32"/>
      <c r="H265" s="59"/>
    </row>
    <row r="266" spans="1:8" s="13" customFormat="1">
      <c r="A266" s="31"/>
      <c r="B266" s="32"/>
      <c r="C266" s="57"/>
      <c r="D266" s="57"/>
      <c r="E266" s="32"/>
      <c r="F266" s="32"/>
      <c r="G266" s="32"/>
      <c r="H266" s="59"/>
    </row>
    <row r="267" spans="1:8" s="13" customFormat="1">
      <c r="A267" s="31"/>
      <c r="B267" s="32"/>
      <c r="C267" s="57"/>
      <c r="D267" s="57"/>
      <c r="E267" s="32"/>
      <c r="F267" s="32"/>
      <c r="G267" s="32"/>
      <c r="H267" s="59"/>
    </row>
    <row r="268" spans="1:8" s="13" customFormat="1">
      <c r="A268" s="31"/>
      <c r="B268" s="32"/>
      <c r="C268" s="57"/>
      <c r="D268" s="57"/>
      <c r="E268" s="32"/>
      <c r="F268" s="32"/>
      <c r="G268" s="32"/>
      <c r="H268" s="59"/>
    </row>
    <row r="269" spans="1:8" s="13" customFormat="1">
      <c r="A269" s="31"/>
      <c r="B269" s="32"/>
      <c r="C269" s="57"/>
      <c r="D269" s="57"/>
      <c r="E269" s="32"/>
      <c r="F269" s="32"/>
      <c r="G269" s="32"/>
      <c r="H269" s="59"/>
    </row>
    <row r="270" spans="1:8" s="13" customFormat="1">
      <c r="A270" s="31"/>
      <c r="B270" s="32"/>
      <c r="C270" s="57"/>
      <c r="D270" s="57"/>
      <c r="E270" s="32"/>
      <c r="F270" s="32"/>
      <c r="G270" s="32"/>
      <c r="H270" s="59"/>
    </row>
    <row r="271" spans="1:8" s="13" customFormat="1">
      <c r="A271" s="31"/>
      <c r="B271" s="32"/>
      <c r="C271" s="57"/>
      <c r="D271" s="57"/>
      <c r="E271" s="32"/>
      <c r="F271" s="32"/>
      <c r="G271" s="32"/>
      <c r="H271" s="59"/>
    </row>
    <row r="272" spans="1:8" s="13" customFormat="1">
      <c r="A272" s="31"/>
      <c r="B272" s="32"/>
      <c r="C272" s="57"/>
      <c r="D272" s="57"/>
      <c r="E272" s="32"/>
      <c r="F272" s="32"/>
      <c r="G272" s="32"/>
      <c r="H272" s="59"/>
    </row>
    <row r="273" spans="1:8" s="13" customFormat="1">
      <c r="A273" s="31"/>
      <c r="B273" s="32"/>
      <c r="C273" s="57"/>
      <c r="D273" s="57"/>
      <c r="E273" s="32"/>
      <c r="F273" s="32"/>
      <c r="G273" s="32"/>
      <c r="H273" s="59"/>
    </row>
    <row r="274" spans="1:8" s="13" customFormat="1">
      <c r="A274" s="31"/>
      <c r="B274" s="32"/>
      <c r="C274" s="57"/>
      <c r="D274" s="57"/>
      <c r="E274" s="32"/>
      <c r="F274" s="32"/>
      <c r="G274" s="32"/>
      <c r="H274" s="59"/>
    </row>
    <row r="275" spans="1:8" s="13" customFormat="1">
      <c r="A275" s="31"/>
      <c r="B275" s="32"/>
      <c r="C275" s="57"/>
      <c r="D275" s="57"/>
      <c r="E275" s="32"/>
      <c r="F275" s="32"/>
      <c r="G275" s="32"/>
      <c r="H275" s="59"/>
    </row>
    <row r="276" spans="1:8" s="13" customFormat="1">
      <c r="A276" s="31"/>
      <c r="B276" s="32"/>
      <c r="C276" s="57"/>
      <c r="D276" s="57"/>
      <c r="E276" s="32"/>
      <c r="F276" s="32"/>
      <c r="G276" s="32"/>
      <c r="H276" s="59"/>
    </row>
    <row r="277" spans="1:8" s="13" customFormat="1">
      <c r="A277" s="31"/>
      <c r="B277" s="32"/>
      <c r="C277" s="57"/>
      <c r="D277" s="57"/>
      <c r="E277" s="32"/>
      <c r="F277" s="32"/>
      <c r="G277" s="32"/>
      <c r="H277" s="59"/>
    </row>
    <row r="278" spans="1:8" s="13" customFormat="1">
      <c r="A278" s="31"/>
      <c r="B278" s="32"/>
      <c r="C278" s="57"/>
      <c r="D278" s="57"/>
      <c r="E278" s="32"/>
      <c r="F278" s="32"/>
      <c r="G278" s="32"/>
      <c r="H278" s="59"/>
    </row>
    <row r="279" spans="1:8" s="13" customFormat="1">
      <c r="A279" s="31"/>
      <c r="B279" s="32"/>
      <c r="C279" s="57"/>
      <c r="D279" s="57"/>
      <c r="E279" s="32"/>
      <c r="F279" s="32"/>
      <c r="G279" s="32"/>
      <c r="H279" s="59"/>
    </row>
    <row r="280" spans="1:8" s="13" customFormat="1">
      <c r="A280" s="31"/>
      <c r="B280" s="32"/>
      <c r="C280" s="57"/>
      <c r="D280" s="57"/>
      <c r="E280" s="32"/>
      <c r="F280" s="32"/>
      <c r="G280" s="32"/>
      <c r="H280" s="59"/>
    </row>
    <row r="281" spans="1:8" s="13" customFormat="1">
      <c r="A281" s="31"/>
      <c r="B281" s="32"/>
      <c r="C281" s="57"/>
      <c r="D281" s="57"/>
      <c r="E281" s="32"/>
      <c r="F281" s="32"/>
      <c r="G281" s="32"/>
      <c r="H281" s="59"/>
    </row>
    <row r="282" spans="1:8" s="13" customFormat="1">
      <c r="A282" s="31"/>
      <c r="B282" s="32"/>
      <c r="C282" s="57"/>
      <c r="D282" s="57"/>
      <c r="E282" s="32"/>
      <c r="F282" s="32"/>
      <c r="G282" s="32"/>
      <c r="H282" s="59"/>
    </row>
    <row r="283" spans="1:8" s="13" customFormat="1">
      <c r="A283" s="31"/>
      <c r="B283" s="32"/>
      <c r="C283" s="57"/>
      <c r="D283" s="57"/>
      <c r="E283" s="32"/>
      <c r="F283" s="32"/>
      <c r="G283" s="32"/>
      <c r="H283" s="59"/>
    </row>
    <row r="284" spans="1:8" s="13" customFormat="1">
      <c r="A284" s="31"/>
      <c r="B284" s="32"/>
      <c r="C284" s="57"/>
      <c r="D284" s="57"/>
      <c r="E284" s="32"/>
      <c r="F284" s="32"/>
      <c r="G284" s="32"/>
      <c r="H284" s="59"/>
    </row>
    <row r="285" spans="1:8" s="13" customFormat="1">
      <c r="A285" s="31"/>
      <c r="B285" s="32"/>
      <c r="C285" s="57"/>
      <c r="D285" s="57"/>
      <c r="E285" s="32"/>
      <c r="F285" s="32"/>
      <c r="G285" s="32"/>
      <c r="H285" s="59"/>
    </row>
    <row r="286" spans="1:8" s="13" customFormat="1">
      <c r="A286" s="31"/>
      <c r="B286" s="32"/>
      <c r="C286" s="57"/>
      <c r="D286" s="57"/>
      <c r="E286" s="32"/>
      <c r="F286" s="32"/>
      <c r="G286" s="32"/>
      <c r="H286" s="59"/>
    </row>
    <row r="287" spans="1:8" s="13" customFormat="1">
      <c r="A287" s="31"/>
      <c r="B287" s="32"/>
      <c r="C287" s="57"/>
      <c r="D287" s="57"/>
      <c r="E287" s="32"/>
      <c r="F287" s="32"/>
      <c r="G287" s="32"/>
      <c r="H287" s="59"/>
    </row>
    <row r="288" spans="1:8" s="13" customFormat="1">
      <c r="A288" s="31"/>
      <c r="B288" s="32"/>
      <c r="C288" s="57"/>
      <c r="D288" s="57"/>
      <c r="E288" s="32"/>
      <c r="F288" s="32"/>
      <c r="G288" s="32"/>
      <c r="H288" s="59"/>
    </row>
    <row r="289" spans="1:8" s="13" customFormat="1">
      <c r="A289" s="31"/>
      <c r="B289" s="32"/>
      <c r="C289" s="57"/>
      <c r="D289" s="57"/>
      <c r="E289" s="32"/>
      <c r="F289" s="32"/>
      <c r="G289" s="32"/>
      <c r="H289" s="59"/>
    </row>
    <row r="290" spans="1:8" s="13" customFormat="1">
      <c r="A290" s="31"/>
      <c r="B290" s="32"/>
      <c r="C290" s="57"/>
      <c r="D290" s="57"/>
      <c r="E290" s="32"/>
      <c r="F290" s="32"/>
      <c r="G290" s="32"/>
      <c r="H290" s="59"/>
    </row>
    <row r="291" spans="1:8" s="13" customFormat="1">
      <c r="A291" s="31"/>
      <c r="B291" s="32"/>
      <c r="C291" s="57"/>
      <c r="D291" s="57"/>
      <c r="E291" s="32"/>
      <c r="F291" s="32"/>
      <c r="G291" s="32"/>
      <c r="H291" s="59"/>
    </row>
    <row r="292" spans="1:8" s="13" customFormat="1">
      <c r="A292" s="31"/>
      <c r="B292" s="32"/>
      <c r="C292" s="57"/>
      <c r="D292" s="57"/>
      <c r="E292" s="32"/>
      <c r="F292" s="32"/>
      <c r="G292" s="32"/>
      <c r="H292" s="59"/>
    </row>
    <row r="293" spans="1:8" s="13" customFormat="1">
      <c r="A293" s="31"/>
      <c r="B293" s="32"/>
      <c r="C293" s="57"/>
      <c r="D293" s="57"/>
      <c r="E293" s="32"/>
      <c r="F293" s="32"/>
      <c r="G293" s="32"/>
      <c r="H293" s="59"/>
    </row>
    <row r="294" spans="1:8" s="13" customFormat="1">
      <c r="A294" s="31"/>
      <c r="B294" s="32"/>
      <c r="C294" s="57"/>
      <c r="D294" s="57"/>
      <c r="E294" s="32"/>
      <c r="F294" s="32"/>
      <c r="G294" s="32"/>
      <c r="H294" s="59"/>
    </row>
    <row r="295" spans="1:8">
      <c r="C295" s="58"/>
      <c r="D295" s="58"/>
      <c r="H295" s="60"/>
    </row>
    <row r="296" spans="1:8">
      <c r="C296" s="58"/>
      <c r="D296" s="58"/>
      <c r="H296" s="60"/>
    </row>
    <row r="297" spans="1:8">
      <c r="C297" s="58"/>
      <c r="D297" s="58"/>
      <c r="H297" s="60"/>
    </row>
    <row r="298" spans="1:8">
      <c r="C298" s="58"/>
      <c r="D298" s="58"/>
      <c r="H298" s="60"/>
    </row>
    <row r="299" spans="1:8">
      <c r="C299" s="58"/>
      <c r="D299" s="58"/>
      <c r="H299" s="60"/>
    </row>
    <row r="300" spans="1:8">
      <c r="C300" s="58"/>
      <c r="D300" s="58"/>
      <c r="H300" s="60"/>
    </row>
    <row r="301" spans="1:8">
      <c r="C301" s="58"/>
      <c r="D301" s="58"/>
      <c r="H301" s="60"/>
    </row>
    <row r="302" spans="1:8">
      <c r="C302" s="58"/>
      <c r="D302" s="58"/>
      <c r="H302" s="60"/>
    </row>
    <row r="303" spans="1:8">
      <c r="C303" s="58"/>
      <c r="D303" s="58"/>
      <c r="H303" s="60"/>
    </row>
    <row r="304" spans="1:8">
      <c r="C304" s="58"/>
      <c r="D304" s="58"/>
      <c r="H304" s="60"/>
    </row>
    <row r="305" spans="3:8">
      <c r="C305" s="58"/>
      <c r="D305" s="58"/>
      <c r="H305" s="60"/>
    </row>
    <row r="306" spans="3:8">
      <c r="C306" s="58"/>
      <c r="D306" s="58"/>
      <c r="H306" s="60"/>
    </row>
    <row r="307" spans="3:8">
      <c r="C307" s="58"/>
      <c r="D307" s="58"/>
      <c r="H307" s="60"/>
    </row>
    <row r="308" spans="3:8">
      <c r="C308" s="58"/>
      <c r="D308" s="58"/>
      <c r="H308" s="60"/>
    </row>
    <row r="309" spans="3:8">
      <c r="C309" s="58"/>
      <c r="D309" s="58"/>
      <c r="H309" s="60"/>
    </row>
    <row r="310" spans="3:8">
      <c r="C310" s="58"/>
      <c r="D310" s="58"/>
      <c r="H310" s="60"/>
    </row>
    <row r="311" spans="3:8">
      <c r="C311" s="58"/>
      <c r="D311" s="58"/>
      <c r="H311" s="60"/>
    </row>
    <row r="312" spans="3:8">
      <c r="C312" s="58"/>
      <c r="D312" s="58"/>
      <c r="H312" s="60"/>
    </row>
    <row r="313" spans="3:8">
      <c r="C313" s="58"/>
      <c r="D313" s="58"/>
      <c r="H313" s="60"/>
    </row>
    <row r="314" spans="3:8">
      <c r="C314" s="58"/>
      <c r="D314" s="58"/>
      <c r="H314" s="60"/>
    </row>
    <row r="315" spans="3:8">
      <c r="C315" s="58"/>
      <c r="D315" s="58"/>
      <c r="H315" s="60"/>
    </row>
    <row r="316" spans="3:8">
      <c r="C316" s="58"/>
      <c r="D316" s="58"/>
      <c r="H316" s="60"/>
    </row>
    <row r="317" spans="3:8">
      <c r="C317" s="58"/>
      <c r="D317" s="58"/>
      <c r="H317" s="60"/>
    </row>
    <row r="318" spans="3:8">
      <c r="C318" s="58"/>
      <c r="D318" s="58"/>
      <c r="H318" s="60"/>
    </row>
    <row r="319" spans="3:8">
      <c r="C319" s="58"/>
      <c r="D319" s="58"/>
      <c r="H319" s="60"/>
    </row>
    <row r="320" spans="3:8">
      <c r="C320" s="58"/>
      <c r="D320" s="58"/>
      <c r="H320" s="60"/>
    </row>
    <row r="321" spans="3:8">
      <c r="C321" s="58"/>
      <c r="D321" s="58"/>
      <c r="H321" s="60"/>
    </row>
    <row r="322" spans="3:8">
      <c r="C322" s="58"/>
      <c r="D322" s="58"/>
      <c r="H322" s="60"/>
    </row>
    <row r="323" spans="3:8">
      <c r="C323" s="58"/>
      <c r="D323" s="58"/>
      <c r="H323" s="60"/>
    </row>
    <row r="324" spans="3:8">
      <c r="C324" s="58"/>
      <c r="D324" s="58"/>
      <c r="H324" s="60"/>
    </row>
    <row r="325" spans="3:8">
      <c r="C325" s="58"/>
      <c r="D325" s="58"/>
      <c r="H325" s="60"/>
    </row>
    <row r="326" spans="3:8">
      <c r="C326" s="58"/>
      <c r="D326" s="58"/>
      <c r="H326" s="60"/>
    </row>
    <row r="327" spans="3:8">
      <c r="C327" s="58"/>
      <c r="D327" s="58"/>
      <c r="H327" s="60"/>
    </row>
    <row r="328" spans="3:8">
      <c r="C328" s="58"/>
      <c r="D328" s="58"/>
      <c r="H328" s="60"/>
    </row>
    <row r="329" spans="3:8">
      <c r="C329" s="58"/>
      <c r="D329" s="58"/>
      <c r="H329" s="60"/>
    </row>
    <row r="330" spans="3:8">
      <c r="C330" s="58"/>
      <c r="D330" s="58"/>
      <c r="H330" s="60"/>
    </row>
    <row r="331" spans="3:8">
      <c r="C331" s="58"/>
      <c r="D331" s="58"/>
      <c r="H331" s="60"/>
    </row>
    <row r="332" spans="3:8">
      <c r="C332" s="58"/>
      <c r="D332" s="58"/>
      <c r="H332" s="60"/>
    </row>
    <row r="333" spans="3:8">
      <c r="C333" s="58"/>
      <c r="D333" s="58"/>
      <c r="H333" s="60"/>
    </row>
    <row r="334" spans="3:8">
      <c r="C334" s="58"/>
      <c r="D334" s="58"/>
      <c r="H334" s="60"/>
    </row>
    <row r="335" spans="3:8">
      <c r="C335" s="58"/>
      <c r="D335" s="58"/>
      <c r="H335" s="60"/>
    </row>
    <row r="336" spans="3:8">
      <c r="C336" s="58"/>
      <c r="D336" s="58"/>
      <c r="H336" s="60"/>
    </row>
    <row r="337" spans="3:8">
      <c r="C337" s="58"/>
      <c r="D337" s="58"/>
      <c r="H337" s="60"/>
    </row>
    <row r="338" spans="3:8">
      <c r="C338" s="58"/>
      <c r="D338" s="58"/>
      <c r="H338" s="60"/>
    </row>
    <row r="339" spans="3:8">
      <c r="C339" s="58"/>
      <c r="D339" s="58"/>
      <c r="H339" s="60"/>
    </row>
    <row r="340" spans="3:8">
      <c r="C340" s="58"/>
      <c r="D340" s="58"/>
      <c r="H340" s="60"/>
    </row>
    <row r="341" spans="3:8">
      <c r="C341" s="58"/>
      <c r="D341" s="58"/>
      <c r="H341" s="60"/>
    </row>
    <row r="342" spans="3:8">
      <c r="C342" s="58"/>
      <c r="D342" s="58"/>
      <c r="H342" s="60"/>
    </row>
    <row r="343" spans="3:8">
      <c r="C343" s="58"/>
      <c r="D343" s="58"/>
      <c r="H343" s="60"/>
    </row>
    <row r="344" spans="3:8">
      <c r="C344" s="58"/>
      <c r="D344" s="58"/>
      <c r="H344" s="60"/>
    </row>
    <row r="345" spans="3:8">
      <c r="C345" s="58"/>
      <c r="D345" s="58"/>
      <c r="H345" s="60"/>
    </row>
    <row r="346" spans="3:8">
      <c r="C346" s="58"/>
      <c r="D346" s="58"/>
      <c r="H346" s="60"/>
    </row>
    <row r="347" spans="3:8">
      <c r="C347" s="58"/>
      <c r="D347" s="58"/>
      <c r="H347" s="60"/>
    </row>
    <row r="348" spans="3:8">
      <c r="C348" s="58"/>
      <c r="D348" s="58"/>
      <c r="H348" s="60"/>
    </row>
    <row r="349" spans="3:8">
      <c r="C349" s="58"/>
      <c r="D349" s="58"/>
      <c r="H349" s="60"/>
    </row>
    <row r="350" spans="3:8">
      <c r="C350" s="58"/>
      <c r="D350" s="58"/>
      <c r="H350" s="60"/>
    </row>
    <row r="351" spans="3:8">
      <c r="C351" s="58"/>
      <c r="D351" s="58"/>
      <c r="H351" s="60"/>
    </row>
    <row r="352" spans="3:8">
      <c r="C352" s="58"/>
      <c r="D352" s="58"/>
      <c r="H352" s="60"/>
    </row>
    <row r="353" spans="3:8">
      <c r="C353" s="58"/>
      <c r="D353" s="58"/>
      <c r="H353" s="60"/>
    </row>
    <row r="354" spans="3:8">
      <c r="C354" s="58"/>
      <c r="D354" s="58"/>
      <c r="H354" s="60"/>
    </row>
    <row r="355" spans="3:8">
      <c r="C355" s="58"/>
      <c r="D355" s="58"/>
      <c r="H355" s="60"/>
    </row>
    <row r="356" spans="3:8">
      <c r="C356" s="58"/>
      <c r="D356" s="58"/>
      <c r="H356" s="60"/>
    </row>
    <row r="357" spans="3:8">
      <c r="C357" s="58"/>
      <c r="D357" s="58"/>
      <c r="H357" s="60"/>
    </row>
    <row r="358" spans="3:8">
      <c r="C358" s="58"/>
      <c r="D358" s="58"/>
      <c r="H358" s="60"/>
    </row>
    <row r="359" spans="3:8">
      <c r="C359" s="58"/>
      <c r="D359" s="58"/>
      <c r="H359" s="60"/>
    </row>
    <row r="360" spans="3:8">
      <c r="C360" s="58"/>
      <c r="D360" s="58"/>
      <c r="H360" s="60"/>
    </row>
    <row r="361" spans="3:8">
      <c r="C361" s="58"/>
      <c r="D361" s="58"/>
      <c r="H361" s="60"/>
    </row>
    <row r="362" spans="3:8">
      <c r="C362" s="58"/>
      <c r="D362" s="58"/>
      <c r="H362" s="60"/>
    </row>
    <row r="363" spans="3:8">
      <c r="C363" s="58"/>
      <c r="D363" s="58"/>
      <c r="H363" s="60"/>
    </row>
    <row r="364" spans="3:8">
      <c r="C364" s="58"/>
      <c r="D364" s="58"/>
      <c r="H364" s="60"/>
    </row>
    <row r="365" spans="3:8">
      <c r="C365" s="58"/>
      <c r="D365" s="58"/>
      <c r="H365" s="60"/>
    </row>
    <row r="366" spans="3:8">
      <c r="C366" s="58"/>
      <c r="D366" s="58"/>
      <c r="H366" s="60"/>
    </row>
    <row r="367" spans="3:8">
      <c r="C367" s="58"/>
      <c r="D367" s="58"/>
      <c r="H367" s="60"/>
    </row>
    <row r="368" spans="3:8">
      <c r="C368" s="58"/>
      <c r="D368" s="58"/>
      <c r="H368" s="60"/>
    </row>
    <row r="369" spans="3:8">
      <c r="C369" s="58"/>
      <c r="D369" s="58"/>
      <c r="H369" s="60"/>
    </row>
    <row r="370" spans="3:8">
      <c r="C370" s="58"/>
      <c r="D370" s="58"/>
      <c r="H370" s="60"/>
    </row>
    <row r="371" spans="3:8">
      <c r="C371" s="58"/>
      <c r="D371" s="58"/>
      <c r="H371" s="60"/>
    </row>
    <row r="372" spans="3:8">
      <c r="C372" s="58"/>
      <c r="D372" s="58"/>
      <c r="H372" s="60"/>
    </row>
    <row r="373" spans="3:8">
      <c r="C373" s="58"/>
      <c r="D373" s="58"/>
      <c r="H373" s="60"/>
    </row>
    <row r="374" spans="3:8">
      <c r="C374" s="58"/>
      <c r="D374" s="58"/>
      <c r="H374" s="60"/>
    </row>
    <row r="375" spans="3:8">
      <c r="C375" s="58"/>
      <c r="D375" s="58"/>
      <c r="H375" s="60"/>
    </row>
    <row r="376" spans="3:8">
      <c r="C376" s="58"/>
      <c r="D376" s="58"/>
      <c r="H376" s="60"/>
    </row>
    <row r="377" spans="3:8">
      <c r="C377" s="58"/>
      <c r="D377" s="58"/>
      <c r="H377" s="60"/>
    </row>
    <row r="378" spans="3:8">
      <c r="C378" s="58"/>
      <c r="D378" s="58"/>
      <c r="H378" s="60"/>
    </row>
    <row r="379" spans="3:8">
      <c r="C379" s="58"/>
      <c r="D379" s="58"/>
      <c r="H379" s="60"/>
    </row>
    <row r="380" spans="3:8">
      <c r="C380" s="58"/>
      <c r="D380" s="58"/>
      <c r="H380" s="60"/>
    </row>
    <row r="381" spans="3:8">
      <c r="C381" s="58"/>
      <c r="D381" s="58"/>
      <c r="H381" s="60"/>
    </row>
    <row r="382" spans="3:8">
      <c r="C382" s="58"/>
      <c r="D382" s="58"/>
      <c r="H382" s="60"/>
    </row>
    <row r="383" spans="3:8">
      <c r="C383" s="58"/>
      <c r="D383" s="58"/>
      <c r="H383" s="60"/>
    </row>
    <row r="384" spans="3:8">
      <c r="C384" s="58"/>
      <c r="D384" s="58"/>
      <c r="H384" s="60"/>
    </row>
    <row r="385" spans="3:8">
      <c r="C385" s="58"/>
      <c r="D385" s="58"/>
      <c r="H385" s="60"/>
    </row>
    <row r="386" spans="3:8">
      <c r="C386" s="58"/>
      <c r="D386" s="58"/>
      <c r="H386" s="60"/>
    </row>
    <row r="387" spans="3:8">
      <c r="C387" s="58"/>
      <c r="D387" s="58"/>
      <c r="H387" s="60"/>
    </row>
    <row r="388" spans="3:8">
      <c r="C388" s="58"/>
      <c r="D388" s="58"/>
      <c r="H388" s="60"/>
    </row>
    <row r="389" spans="3:8">
      <c r="C389" s="58"/>
      <c r="D389" s="58"/>
      <c r="H389" s="60"/>
    </row>
    <row r="390" spans="3:8">
      <c r="C390" s="58"/>
      <c r="D390" s="58"/>
      <c r="H390" s="60"/>
    </row>
    <row r="391" spans="3:8">
      <c r="C391" s="58"/>
      <c r="D391" s="58"/>
      <c r="H391" s="60"/>
    </row>
    <row r="392" spans="3:8">
      <c r="C392" s="58"/>
      <c r="D392" s="58"/>
      <c r="H392" s="60"/>
    </row>
    <row r="393" spans="3:8">
      <c r="C393" s="58"/>
      <c r="D393" s="58"/>
      <c r="H393" s="60"/>
    </row>
    <row r="394" spans="3:8">
      <c r="C394" s="58"/>
      <c r="D394" s="58"/>
      <c r="H394" s="60"/>
    </row>
    <row r="395" spans="3:8">
      <c r="C395" s="58"/>
      <c r="D395" s="58"/>
      <c r="H395" s="60"/>
    </row>
    <row r="396" spans="3:8">
      <c r="C396" s="58"/>
      <c r="D396" s="58"/>
      <c r="H396" s="60"/>
    </row>
    <row r="397" spans="3:8">
      <c r="C397" s="58"/>
      <c r="D397" s="58"/>
      <c r="H397" s="60"/>
    </row>
    <row r="398" spans="3:8">
      <c r="C398" s="58"/>
      <c r="D398" s="58"/>
      <c r="H398" s="60"/>
    </row>
    <row r="399" spans="3:8">
      <c r="C399" s="58"/>
      <c r="D399" s="58"/>
      <c r="H399" s="60"/>
    </row>
    <row r="400" spans="3:8">
      <c r="C400" s="58"/>
      <c r="D400" s="58"/>
      <c r="H400" s="60"/>
    </row>
    <row r="401" spans="3:8">
      <c r="C401" s="58"/>
      <c r="D401" s="58"/>
      <c r="H401" s="60"/>
    </row>
    <row r="402" spans="3:8">
      <c r="C402" s="58"/>
      <c r="D402" s="58"/>
      <c r="H402" s="60"/>
    </row>
    <row r="403" spans="3:8">
      <c r="C403" s="58"/>
      <c r="D403" s="58"/>
      <c r="H403" s="60"/>
    </row>
    <row r="404" spans="3:8">
      <c r="C404" s="58"/>
      <c r="D404" s="58"/>
      <c r="H404" s="60"/>
    </row>
    <row r="405" spans="3:8">
      <c r="C405" s="58"/>
      <c r="D405" s="58"/>
      <c r="H405" s="60"/>
    </row>
    <row r="406" spans="3:8">
      <c r="C406" s="58"/>
      <c r="D406" s="58"/>
      <c r="H406" s="60"/>
    </row>
    <row r="407" spans="3:8">
      <c r="C407" s="58"/>
      <c r="D407" s="58"/>
      <c r="H407" s="60"/>
    </row>
    <row r="408" spans="3:8">
      <c r="C408" s="58"/>
      <c r="D408" s="58"/>
      <c r="H408" s="60"/>
    </row>
    <row r="409" spans="3:8">
      <c r="C409" s="58"/>
      <c r="D409" s="58"/>
      <c r="H409" s="60"/>
    </row>
    <row r="410" spans="3:8">
      <c r="C410" s="58"/>
      <c r="D410" s="58"/>
      <c r="H410" s="60"/>
    </row>
    <row r="411" spans="3:8">
      <c r="C411" s="58"/>
      <c r="D411" s="58"/>
      <c r="H411" s="60"/>
    </row>
    <row r="412" spans="3:8">
      <c r="C412" s="58"/>
      <c r="D412" s="58"/>
      <c r="H412" s="60"/>
    </row>
    <row r="413" spans="3:8">
      <c r="C413" s="58"/>
      <c r="D413" s="58"/>
      <c r="H413" s="60"/>
    </row>
    <row r="414" spans="3:8">
      <c r="C414" s="58"/>
      <c r="D414" s="58"/>
      <c r="H414" s="60"/>
    </row>
    <row r="415" spans="3:8">
      <c r="C415" s="58"/>
      <c r="D415" s="58"/>
      <c r="H415" s="60"/>
    </row>
    <row r="416" spans="3:8">
      <c r="C416" s="58"/>
      <c r="D416" s="58"/>
      <c r="H416" s="60"/>
    </row>
    <row r="417" spans="3:8">
      <c r="C417" s="58"/>
      <c r="D417" s="58"/>
      <c r="H417" s="60"/>
    </row>
    <row r="418" spans="3:8">
      <c r="C418" s="58"/>
      <c r="D418" s="58"/>
      <c r="H418" s="60"/>
    </row>
    <row r="419" spans="3:8">
      <c r="C419" s="58"/>
      <c r="D419" s="58"/>
      <c r="H419" s="60"/>
    </row>
    <row r="420" spans="3:8">
      <c r="C420" s="58"/>
      <c r="D420" s="58"/>
      <c r="H420" s="60"/>
    </row>
    <row r="421" spans="3:8">
      <c r="C421" s="58"/>
      <c r="D421" s="58"/>
      <c r="H421" s="60"/>
    </row>
    <row r="422" spans="3:8">
      <c r="C422" s="58"/>
      <c r="D422" s="58"/>
      <c r="H422" s="60"/>
    </row>
    <row r="423" spans="3:8">
      <c r="C423" s="58"/>
      <c r="D423" s="58"/>
      <c r="H423" s="60"/>
    </row>
    <row r="424" spans="3:8">
      <c r="C424" s="58"/>
      <c r="D424" s="58"/>
      <c r="H424" s="60"/>
    </row>
    <row r="425" spans="3:8">
      <c r="C425" s="58"/>
      <c r="D425" s="58"/>
      <c r="H425" s="60"/>
    </row>
    <row r="426" spans="3:8">
      <c r="C426" s="58"/>
      <c r="D426" s="58"/>
      <c r="H426" s="60"/>
    </row>
    <row r="427" spans="3:8">
      <c r="C427" s="58"/>
      <c r="D427" s="58"/>
      <c r="H427" s="60"/>
    </row>
    <row r="428" spans="3:8">
      <c r="C428" s="58"/>
      <c r="D428" s="58"/>
      <c r="H428" s="60"/>
    </row>
    <row r="429" spans="3:8">
      <c r="C429" s="58"/>
      <c r="D429" s="58"/>
      <c r="H429" s="60"/>
    </row>
    <row r="430" spans="3:8">
      <c r="C430" s="58"/>
      <c r="D430" s="58"/>
      <c r="H430" s="60"/>
    </row>
    <row r="431" spans="3:8">
      <c r="C431" s="58"/>
      <c r="D431" s="58"/>
      <c r="H431" s="60"/>
    </row>
    <row r="432" spans="3:8">
      <c r="C432" s="58"/>
      <c r="D432" s="58"/>
      <c r="H432" s="60"/>
    </row>
    <row r="433" spans="3:8">
      <c r="C433" s="58"/>
      <c r="D433" s="58"/>
      <c r="H433" s="60"/>
    </row>
    <row r="434" spans="3:8">
      <c r="C434" s="58"/>
      <c r="D434" s="58"/>
      <c r="H434" s="60"/>
    </row>
    <row r="435" spans="3:8">
      <c r="C435" s="58"/>
      <c r="D435" s="58"/>
      <c r="H435" s="60"/>
    </row>
    <row r="436" spans="3:8">
      <c r="C436" s="58"/>
      <c r="D436" s="58"/>
      <c r="H436" s="60"/>
    </row>
    <row r="437" spans="3:8">
      <c r="C437" s="58"/>
      <c r="D437" s="58"/>
      <c r="H437" s="60"/>
    </row>
    <row r="438" spans="3:8">
      <c r="C438" s="58"/>
      <c r="D438" s="58"/>
      <c r="H438" s="60"/>
    </row>
    <row r="439" spans="3:8">
      <c r="C439" s="58"/>
      <c r="D439" s="58"/>
      <c r="H439" s="60"/>
    </row>
    <row r="440" spans="3:8">
      <c r="C440" s="58"/>
      <c r="D440" s="58"/>
      <c r="H440" s="60"/>
    </row>
    <row r="441" spans="3:8">
      <c r="C441" s="58"/>
      <c r="D441" s="58"/>
      <c r="H441" s="60"/>
    </row>
    <row r="442" spans="3:8">
      <c r="C442" s="58"/>
      <c r="D442" s="58"/>
      <c r="H442" s="60"/>
    </row>
    <row r="443" spans="3:8">
      <c r="C443" s="58"/>
      <c r="D443" s="58"/>
      <c r="H443" s="60"/>
    </row>
    <row r="444" spans="3:8">
      <c r="C444" s="58"/>
      <c r="D444" s="58"/>
      <c r="H444" s="60"/>
    </row>
    <row r="445" spans="3:8">
      <c r="C445" s="58"/>
      <c r="D445" s="58"/>
      <c r="H445" s="60"/>
    </row>
    <row r="446" spans="3:8">
      <c r="C446" s="58"/>
      <c r="D446" s="58"/>
      <c r="H446" s="60"/>
    </row>
    <row r="447" spans="3:8">
      <c r="C447" s="58"/>
      <c r="D447" s="58"/>
      <c r="H447" s="60"/>
    </row>
    <row r="448" spans="3:8">
      <c r="C448" s="58"/>
      <c r="D448" s="58"/>
      <c r="H448" s="60"/>
    </row>
    <row r="449" spans="3:8">
      <c r="C449" s="58"/>
      <c r="D449" s="58"/>
      <c r="H449" s="60"/>
    </row>
    <row r="450" spans="3:8">
      <c r="C450" s="58"/>
      <c r="D450" s="58"/>
      <c r="H450" s="60"/>
    </row>
    <row r="451" spans="3:8">
      <c r="C451" s="58"/>
      <c r="D451" s="58"/>
      <c r="H451" s="60"/>
    </row>
    <row r="452" spans="3:8">
      <c r="C452" s="58"/>
      <c r="D452" s="58"/>
      <c r="H452" s="60"/>
    </row>
    <row r="453" spans="3:8">
      <c r="C453" s="58"/>
      <c r="D453" s="58"/>
      <c r="H453" s="60"/>
    </row>
    <row r="454" spans="3:8">
      <c r="C454" s="58"/>
      <c r="D454" s="58"/>
      <c r="H454" s="60"/>
    </row>
    <row r="455" spans="3:8">
      <c r="C455" s="58"/>
      <c r="D455" s="58"/>
      <c r="H455" s="60"/>
    </row>
    <row r="456" spans="3:8">
      <c r="C456" s="58"/>
      <c r="D456" s="58"/>
      <c r="H456" s="60"/>
    </row>
    <row r="457" spans="3:8">
      <c r="C457" s="58"/>
      <c r="D457" s="58"/>
      <c r="H457" s="60"/>
    </row>
    <row r="458" spans="3:8">
      <c r="C458" s="58"/>
      <c r="D458" s="58"/>
      <c r="H458" s="60"/>
    </row>
    <row r="459" spans="3:8">
      <c r="C459" s="58"/>
      <c r="D459" s="58"/>
      <c r="H459" s="60"/>
    </row>
    <row r="460" spans="3:8">
      <c r="C460" s="58"/>
      <c r="D460" s="58"/>
      <c r="H460" s="60"/>
    </row>
    <row r="461" spans="3:8">
      <c r="C461" s="58"/>
      <c r="D461" s="58"/>
      <c r="H461" s="60"/>
    </row>
    <row r="462" spans="3:8">
      <c r="C462" s="58"/>
      <c r="D462" s="58"/>
      <c r="H462" s="60"/>
    </row>
    <row r="463" spans="3:8">
      <c r="C463" s="58"/>
      <c r="D463" s="58"/>
      <c r="H463" s="60"/>
    </row>
    <row r="464" spans="3:8">
      <c r="C464" s="58"/>
      <c r="D464" s="58"/>
      <c r="H464" s="60"/>
    </row>
    <row r="465" spans="3:8">
      <c r="C465" s="58"/>
      <c r="D465" s="58"/>
      <c r="H465" s="60"/>
    </row>
    <row r="466" spans="3:8">
      <c r="C466" s="58"/>
      <c r="D466" s="58"/>
      <c r="H466" s="60"/>
    </row>
    <row r="467" spans="3:8">
      <c r="C467" s="58"/>
      <c r="D467" s="58"/>
      <c r="H467" s="60"/>
    </row>
    <row r="468" spans="3:8">
      <c r="C468" s="58"/>
      <c r="D468" s="58"/>
      <c r="H468" s="60"/>
    </row>
    <row r="469" spans="3:8">
      <c r="C469" s="58"/>
      <c r="D469" s="58"/>
      <c r="H469" s="60"/>
    </row>
    <row r="470" spans="3:8">
      <c r="C470" s="58"/>
      <c r="D470" s="58"/>
      <c r="H470" s="60"/>
    </row>
    <row r="471" spans="3:8">
      <c r="C471" s="58"/>
      <c r="D471" s="58"/>
      <c r="H471" s="60"/>
    </row>
    <row r="472" spans="3:8">
      <c r="C472" s="58"/>
      <c r="D472" s="58"/>
      <c r="H472" s="60"/>
    </row>
    <row r="473" spans="3:8">
      <c r="C473" s="58"/>
      <c r="D473" s="58"/>
      <c r="H473" s="60"/>
    </row>
    <row r="474" spans="3:8">
      <c r="C474" s="58"/>
      <c r="D474" s="58"/>
      <c r="H474" s="60"/>
    </row>
    <row r="475" spans="3:8">
      <c r="C475" s="58"/>
      <c r="D475" s="58"/>
      <c r="H475" s="60"/>
    </row>
    <row r="476" spans="3:8">
      <c r="C476" s="58"/>
      <c r="D476" s="58"/>
      <c r="H476" s="60"/>
    </row>
    <row r="477" spans="3:8">
      <c r="C477" s="58"/>
      <c r="D477" s="58"/>
      <c r="H477" s="60"/>
    </row>
    <row r="478" spans="3:8">
      <c r="C478" s="58"/>
      <c r="D478" s="58"/>
      <c r="H478" s="60"/>
    </row>
    <row r="479" spans="3:8">
      <c r="C479" s="58"/>
      <c r="D479" s="58"/>
      <c r="H479" s="60"/>
    </row>
    <row r="480" spans="3:8">
      <c r="C480" s="58"/>
      <c r="D480" s="58"/>
      <c r="H480" s="60"/>
    </row>
    <row r="481" spans="3:8">
      <c r="C481" s="58"/>
      <c r="D481" s="58"/>
      <c r="H481" s="60"/>
    </row>
    <row r="482" spans="3:8">
      <c r="C482" s="58"/>
      <c r="D482" s="58"/>
      <c r="H482" s="60"/>
    </row>
    <row r="483" spans="3:8">
      <c r="C483" s="58"/>
      <c r="D483" s="58"/>
      <c r="H483" s="60"/>
    </row>
    <row r="484" spans="3:8">
      <c r="C484" s="58"/>
      <c r="D484" s="58"/>
      <c r="H484" s="60"/>
    </row>
    <row r="485" spans="3:8">
      <c r="C485" s="58"/>
      <c r="D485" s="58"/>
      <c r="H485" s="60"/>
    </row>
    <row r="486" spans="3:8">
      <c r="C486" s="58"/>
      <c r="D486" s="58"/>
      <c r="H486" s="60"/>
    </row>
    <row r="487" spans="3:8">
      <c r="C487" s="58"/>
      <c r="D487" s="58"/>
      <c r="H487" s="60"/>
    </row>
    <row r="488" spans="3:8">
      <c r="C488" s="58"/>
      <c r="D488" s="58"/>
      <c r="H488" s="60"/>
    </row>
    <row r="489" spans="3:8">
      <c r="C489" s="58"/>
      <c r="D489" s="58"/>
      <c r="H489" s="60"/>
    </row>
    <row r="490" spans="3:8">
      <c r="C490" s="58"/>
      <c r="D490" s="58"/>
      <c r="H490" s="60"/>
    </row>
    <row r="491" spans="3:8">
      <c r="C491" s="58"/>
      <c r="D491" s="58"/>
      <c r="H491" s="60"/>
    </row>
    <row r="492" spans="3:8">
      <c r="C492" s="58"/>
      <c r="D492" s="58"/>
      <c r="H492" s="60"/>
    </row>
    <row r="493" spans="3:8">
      <c r="C493" s="54"/>
      <c r="D493" s="54"/>
      <c r="H493" s="60"/>
    </row>
    <row r="494" spans="3:8">
      <c r="C494" s="54"/>
      <c r="D494" s="54"/>
      <c r="H494" s="60"/>
    </row>
    <row r="495" spans="3:8">
      <c r="C495" s="54"/>
      <c r="D495" s="54"/>
      <c r="H495" s="60"/>
    </row>
    <row r="496" spans="3:8">
      <c r="C496" s="54"/>
      <c r="D496" s="54"/>
      <c r="H496" s="60"/>
    </row>
    <row r="497" spans="3:8">
      <c r="C497" s="54"/>
      <c r="D497" s="54"/>
      <c r="H497" s="60"/>
    </row>
    <row r="498" spans="3:8">
      <c r="C498" s="54"/>
      <c r="D498" s="54"/>
      <c r="H498" s="60"/>
    </row>
    <row r="499" spans="3:8">
      <c r="C499" s="54"/>
      <c r="D499" s="54"/>
      <c r="H499" s="60"/>
    </row>
    <row r="500" spans="3:8">
      <c r="C500" s="54"/>
      <c r="D500" s="54"/>
    </row>
  </sheetData>
  <mergeCells count="8">
    <mergeCell ref="C10:E10"/>
    <mergeCell ref="A4:H4"/>
    <mergeCell ref="A6:B6"/>
    <mergeCell ref="C6:E6"/>
    <mergeCell ref="G6:H6"/>
    <mergeCell ref="A8:B8"/>
    <mergeCell ref="C8:E8"/>
    <mergeCell ref="G8:H8"/>
  </mergeCells>
  <conditionalFormatting sqref="D18:D311">
    <cfRule type="cellIs" dxfId="3" priority="2" operator="greaterThanOrEqual">
      <formula>1855</formula>
    </cfRule>
  </conditionalFormatting>
  <conditionalFormatting sqref="C18:C308">
    <cfRule type="cellIs" dxfId="2" priority="1" operator="greaterThanOrEqual">
      <formula>4101</formula>
    </cfRule>
  </conditionalFormatting>
  <pageMargins left="0.25" right="0.25" top="0.75" bottom="0.75" header="0.3" footer="0.3"/>
  <pageSetup paperSize="9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DF114D-1693-46B7-BFCE-7725C3D00AB4}">
          <x14:formula1>
            <xm:f>LD!$B$6:$B$8</xm:f>
          </x14:formula1>
          <xm:sqref>C13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F06E-004F-4127-9349-808B0524CEC0}">
  <dimension ref="A1:I500"/>
  <sheetViews>
    <sheetView showGridLines="0" topLeftCell="A9" zoomScale="115" zoomScaleNormal="115" workbookViewId="0">
      <selection activeCell="C13" sqref="C13"/>
    </sheetView>
  </sheetViews>
  <sheetFormatPr baseColWidth="10" defaultColWidth="9.109375" defaultRowHeight="13.8"/>
  <cols>
    <col min="1" max="1" width="6.33203125" style="4" customWidth="1"/>
    <col min="2" max="2" width="12.33203125" style="4" customWidth="1"/>
    <col min="3" max="3" width="16.6640625" style="4" customWidth="1"/>
    <col min="4" max="4" width="17.109375" style="4" customWidth="1"/>
    <col min="5" max="7" width="15.77734375" style="4" customWidth="1"/>
    <col min="8" max="8" width="15" style="4" customWidth="1"/>
    <col min="9" max="16384" width="9.109375" style="4"/>
  </cols>
  <sheetData>
    <row r="1" spans="1:9" ht="45" customHeight="1"/>
    <row r="2" spans="1:9" ht="6" customHeight="1"/>
    <row r="3" spans="1:9" ht="12" customHeight="1">
      <c r="A3" s="34"/>
    </row>
    <row r="4" spans="1:9" ht="143.4" customHeight="1">
      <c r="A4" s="219"/>
      <c r="B4" s="219"/>
      <c r="C4" s="219"/>
      <c r="D4" s="219"/>
      <c r="E4" s="219"/>
      <c r="F4" s="219"/>
      <c r="G4" s="219"/>
      <c r="H4" s="219"/>
    </row>
    <row r="5" spans="1:9" ht="18" customHeight="1">
      <c r="C5" s="53" t="s">
        <v>30</v>
      </c>
      <c r="G5" s="53" t="s">
        <v>30</v>
      </c>
    </row>
    <row r="6" spans="1:9" s="14" customFormat="1" ht="27" customHeight="1">
      <c r="A6" s="222" t="s">
        <v>28</v>
      </c>
      <c r="B6" s="223"/>
      <c r="C6" s="226" t="s">
        <v>742</v>
      </c>
      <c r="D6" s="227"/>
      <c r="E6" s="228"/>
      <c r="F6" s="25" t="s">
        <v>730</v>
      </c>
      <c r="G6" s="220">
        <v>472433546</v>
      </c>
      <c r="H6" s="221"/>
      <c r="I6" s="15"/>
    </row>
    <row r="7" spans="1:9">
      <c r="A7" s="18"/>
      <c r="B7" s="19"/>
      <c r="C7" s="53" t="s">
        <v>30</v>
      </c>
      <c r="D7" s="17"/>
      <c r="E7" s="17"/>
      <c r="F7" s="26"/>
      <c r="G7" s="53" t="s">
        <v>30</v>
      </c>
      <c r="H7" s="3"/>
      <c r="I7" s="5"/>
    </row>
    <row r="8" spans="1:9" ht="26.4" customHeight="1">
      <c r="A8" s="224" t="s">
        <v>731</v>
      </c>
      <c r="B8" s="225"/>
      <c r="C8" s="226" t="s">
        <v>743</v>
      </c>
      <c r="D8" s="227"/>
      <c r="E8" s="228"/>
      <c r="F8" s="52" t="s">
        <v>734</v>
      </c>
      <c r="G8" s="220" t="s">
        <v>744</v>
      </c>
      <c r="H8" s="221"/>
      <c r="I8" s="5"/>
    </row>
    <row r="9" spans="1:9">
      <c r="A9" s="2"/>
      <c r="B9" s="5"/>
      <c r="C9" s="53" t="s">
        <v>732</v>
      </c>
      <c r="D9" s="17"/>
      <c r="E9" s="17"/>
      <c r="F9" s="5"/>
      <c r="G9" s="5"/>
      <c r="H9" s="5"/>
      <c r="I9" s="5"/>
    </row>
    <row r="10" spans="1:9" ht="25.8" customHeight="1">
      <c r="B10" s="25" t="s">
        <v>733</v>
      </c>
      <c r="C10" s="285"/>
      <c r="D10" s="286"/>
      <c r="E10" s="287"/>
      <c r="F10" s="5"/>
      <c r="G10" s="5"/>
      <c r="H10" s="5"/>
      <c r="I10" s="5"/>
    </row>
    <row r="11" spans="1:9">
      <c r="A11" s="2"/>
      <c r="B11" s="5"/>
      <c r="C11" s="5"/>
      <c r="D11" s="5"/>
      <c r="E11" s="5"/>
      <c r="F11" s="5"/>
      <c r="G11" s="16"/>
      <c r="H11" s="16"/>
      <c r="I11" s="5"/>
    </row>
    <row r="12" spans="1:9" s="13" customFormat="1" ht="9" customHeight="1">
      <c r="A12" s="21"/>
      <c r="B12" s="22"/>
      <c r="C12" s="41" t="s">
        <v>30</v>
      </c>
      <c r="D12" s="22"/>
      <c r="E12" s="41" t="s">
        <v>30</v>
      </c>
      <c r="F12" s="22"/>
      <c r="G12" s="41" t="s">
        <v>30</v>
      </c>
      <c r="H12" s="23"/>
      <c r="I12" s="20"/>
    </row>
    <row r="13" spans="1:9" s="13" customFormat="1" ht="21.6" customHeight="1">
      <c r="A13" s="21"/>
      <c r="B13" s="27" t="s">
        <v>724</v>
      </c>
      <c r="C13" s="35"/>
      <c r="D13" s="27" t="s">
        <v>739</v>
      </c>
      <c r="E13" s="289"/>
      <c r="F13" s="207" t="s">
        <v>738</v>
      </c>
      <c r="G13" s="36"/>
      <c r="H13" s="23"/>
      <c r="I13" s="20"/>
    </row>
    <row r="14" spans="1:9" s="13" customFormat="1">
      <c r="A14" s="21"/>
      <c r="B14" s="24"/>
      <c r="C14" s="42" t="s">
        <v>30</v>
      </c>
      <c r="D14" s="24"/>
      <c r="E14" s="23"/>
      <c r="F14" s="22"/>
      <c r="G14" s="23"/>
      <c r="H14" s="23"/>
      <c r="I14" s="20"/>
    </row>
    <row r="15" spans="1:9" s="13" customFormat="1" ht="24.6" customHeight="1">
      <c r="A15" s="21"/>
      <c r="B15" s="207" t="s">
        <v>29</v>
      </c>
      <c r="C15" s="288"/>
      <c r="D15" s="207" t="s">
        <v>723</v>
      </c>
      <c r="E15" s="210"/>
      <c r="F15" s="207" t="s">
        <v>725</v>
      </c>
      <c r="G15" s="203">
        <f>SUM(H18:H301)</f>
        <v>0</v>
      </c>
      <c r="H15" s="23"/>
      <c r="I15" s="20"/>
    </row>
    <row r="16" spans="1:9" s="13" customFormat="1" ht="9" customHeight="1">
      <c r="A16" s="21"/>
      <c r="B16" s="22"/>
      <c r="C16" s="22"/>
      <c r="D16" s="22"/>
      <c r="E16" s="22"/>
      <c r="F16" s="22"/>
      <c r="G16" s="23"/>
      <c r="H16" s="23"/>
      <c r="I16" s="20"/>
    </row>
    <row r="17" spans="1:8" s="13" customFormat="1" ht="43.8" customHeight="1">
      <c r="A17" s="9" t="s">
        <v>1</v>
      </c>
      <c r="B17" s="10" t="s">
        <v>24</v>
      </c>
      <c r="C17" s="11" t="s">
        <v>26</v>
      </c>
      <c r="D17" s="11" t="s">
        <v>25</v>
      </c>
      <c r="E17" s="11" t="s">
        <v>21</v>
      </c>
      <c r="F17" s="11" t="s">
        <v>22</v>
      </c>
      <c r="G17" s="12" t="s">
        <v>23</v>
      </c>
      <c r="H17" s="12" t="s">
        <v>27</v>
      </c>
    </row>
    <row r="18" spans="1:8" s="13" customFormat="1" ht="15">
      <c r="A18" s="28">
        <v>1</v>
      </c>
      <c r="B18" s="29"/>
      <c r="C18" s="55"/>
      <c r="D18" s="55"/>
      <c r="E18" s="29"/>
      <c r="F18" s="29"/>
      <c r="G18" s="33"/>
      <c r="H18" s="30">
        <f>B18*C18*D18/1000000</f>
        <v>0</v>
      </c>
    </row>
    <row r="19" spans="1:8" s="13" customFormat="1" ht="15">
      <c r="A19" s="28">
        <v>2</v>
      </c>
      <c r="B19" s="29"/>
      <c r="C19" s="55"/>
      <c r="D19" s="55"/>
      <c r="E19" s="29"/>
      <c r="F19" s="29"/>
      <c r="G19" s="33"/>
      <c r="H19" s="30">
        <f t="shared" ref="H19:H21" si="0">B19*C19*D19/1000000</f>
        <v>0</v>
      </c>
    </row>
    <row r="20" spans="1:8" s="13" customFormat="1" ht="15">
      <c r="A20" s="28">
        <v>3</v>
      </c>
      <c r="B20" s="29"/>
      <c r="C20" s="55"/>
      <c r="D20" s="55"/>
      <c r="E20" s="29"/>
      <c r="F20" s="29"/>
      <c r="G20" s="33"/>
      <c r="H20" s="30">
        <f t="shared" si="0"/>
        <v>0</v>
      </c>
    </row>
    <row r="21" spans="1:8" s="13" customFormat="1" ht="15">
      <c r="A21" s="37">
        <v>4</v>
      </c>
      <c r="B21" s="38"/>
      <c r="C21" s="56"/>
      <c r="D21" s="56"/>
      <c r="E21" s="38"/>
      <c r="F21" s="38"/>
      <c r="G21" s="39"/>
      <c r="H21" s="30">
        <f t="shared" si="0"/>
        <v>0</v>
      </c>
    </row>
    <row r="22" spans="1:8" s="13" customFormat="1" ht="15">
      <c r="A22" s="37">
        <v>5</v>
      </c>
      <c r="B22" s="38"/>
      <c r="C22" s="56"/>
      <c r="D22" s="56"/>
      <c r="E22" s="38"/>
      <c r="F22" s="38"/>
      <c r="G22" s="39"/>
      <c r="H22" s="40">
        <f>B22*C22*D22/1000000</f>
        <v>0</v>
      </c>
    </row>
    <row r="23" spans="1:8" s="13" customFormat="1">
      <c r="A23" s="31"/>
      <c r="B23" s="32"/>
      <c r="C23" s="57"/>
      <c r="D23" s="57"/>
      <c r="E23" s="32"/>
      <c r="F23" s="32"/>
      <c r="G23" s="32"/>
      <c r="H23" s="59"/>
    </row>
    <row r="24" spans="1:8" s="13" customFormat="1">
      <c r="A24" s="31"/>
      <c r="B24" s="32"/>
      <c r="C24" s="57"/>
      <c r="D24" s="57"/>
      <c r="E24" s="32"/>
      <c r="F24" s="32"/>
      <c r="G24" s="32"/>
      <c r="H24" s="59"/>
    </row>
    <row r="25" spans="1:8" s="13" customFormat="1">
      <c r="A25" s="31"/>
      <c r="B25" s="32"/>
      <c r="C25" s="57"/>
      <c r="D25" s="57"/>
      <c r="E25" s="32"/>
      <c r="F25" s="32"/>
      <c r="G25" s="32"/>
      <c r="H25" s="59"/>
    </row>
    <row r="26" spans="1:8" s="13" customFormat="1">
      <c r="A26" s="31"/>
      <c r="B26" s="32"/>
      <c r="C26" s="57"/>
      <c r="D26" s="57"/>
      <c r="E26" s="32"/>
      <c r="F26" s="32"/>
      <c r="G26" s="32"/>
      <c r="H26" s="59"/>
    </row>
    <row r="27" spans="1:8" s="13" customFormat="1">
      <c r="A27" s="31"/>
      <c r="B27" s="32"/>
      <c r="C27" s="57"/>
      <c r="D27" s="57"/>
      <c r="E27" s="32"/>
      <c r="F27" s="32"/>
      <c r="G27" s="32"/>
      <c r="H27" s="59"/>
    </row>
    <row r="28" spans="1:8" s="13" customFormat="1">
      <c r="A28" s="31"/>
      <c r="B28" s="32"/>
      <c r="C28" s="57"/>
      <c r="D28" s="57"/>
      <c r="E28" s="32"/>
      <c r="F28" s="32"/>
      <c r="G28" s="32"/>
      <c r="H28" s="59"/>
    </row>
    <row r="29" spans="1:8" s="13" customFormat="1">
      <c r="A29" s="31"/>
      <c r="B29" s="32"/>
      <c r="C29" s="57"/>
      <c r="D29" s="57"/>
      <c r="E29" s="32"/>
      <c r="F29" s="32"/>
      <c r="G29" s="32"/>
      <c r="H29" s="59"/>
    </row>
    <row r="30" spans="1:8" s="13" customFormat="1">
      <c r="A30" s="31"/>
      <c r="B30" s="32"/>
      <c r="C30" s="57"/>
      <c r="D30" s="57"/>
      <c r="E30" s="32"/>
      <c r="F30" s="32"/>
      <c r="G30" s="32"/>
      <c r="H30" s="59"/>
    </row>
    <row r="31" spans="1:8" s="13" customFormat="1">
      <c r="A31" s="31"/>
      <c r="B31" s="32"/>
      <c r="C31" s="57"/>
      <c r="D31" s="57"/>
      <c r="E31" s="32"/>
      <c r="F31" s="32"/>
      <c r="G31" s="32"/>
      <c r="H31" s="59"/>
    </row>
    <row r="32" spans="1:8" s="13" customFormat="1">
      <c r="A32" s="31"/>
      <c r="B32" s="32"/>
      <c r="C32" s="57"/>
      <c r="D32" s="57"/>
      <c r="E32" s="32"/>
      <c r="F32" s="32"/>
      <c r="G32" s="32"/>
      <c r="H32" s="59"/>
    </row>
    <row r="33" spans="1:8" s="13" customFormat="1">
      <c r="A33" s="31"/>
      <c r="B33" s="32"/>
      <c r="C33" s="57"/>
      <c r="D33" s="57"/>
      <c r="E33" s="32"/>
      <c r="F33" s="32"/>
      <c r="G33" s="32"/>
      <c r="H33" s="59"/>
    </row>
    <row r="34" spans="1:8" s="13" customFormat="1">
      <c r="A34" s="31"/>
      <c r="B34" s="32"/>
      <c r="C34" s="57"/>
      <c r="D34" s="57"/>
      <c r="E34" s="32"/>
      <c r="F34" s="32"/>
      <c r="G34" s="32"/>
      <c r="H34" s="59"/>
    </row>
    <row r="35" spans="1:8" s="13" customFormat="1">
      <c r="A35" s="31"/>
      <c r="B35" s="32"/>
      <c r="C35" s="57"/>
      <c r="D35" s="57"/>
      <c r="E35" s="32"/>
      <c r="F35" s="32"/>
      <c r="G35" s="32"/>
      <c r="H35" s="59"/>
    </row>
    <row r="36" spans="1:8" s="13" customFormat="1">
      <c r="A36" s="31"/>
      <c r="B36" s="32"/>
      <c r="C36" s="57"/>
      <c r="D36" s="57"/>
      <c r="E36" s="32"/>
      <c r="F36" s="32"/>
      <c r="G36" s="32"/>
      <c r="H36" s="59"/>
    </row>
    <row r="37" spans="1:8" s="13" customFormat="1">
      <c r="A37" s="31"/>
      <c r="B37" s="32"/>
      <c r="C37" s="57"/>
      <c r="D37" s="57"/>
      <c r="E37" s="32"/>
      <c r="F37" s="32"/>
      <c r="G37" s="32"/>
      <c r="H37" s="59"/>
    </row>
    <row r="38" spans="1:8" s="13" customFormat="1">
      <c r="A38" s="31"/>
      <c r="B38" s="32"/>
      <c r="C38" s="57"/>
      <c r="D38" s="57"/>
      <c r="E38" s="32"/>
      <c r="F38" s="32"/>
      <c r="G38" s="32"/>
      <c r="H38" s="59"/>
    </row>
    <row r="39" spans="1:8" s="13" customFormat="1">
      <c r="A39" s="31"/>
      <c r="B39" s="32"/>
      <c r="C39" s="57"/>
      <c r="D39" s="57"/>
      <c r="E39" s="32"/>
      <c r="F39" s="32"/>
      <c r="G39" s="32"/>
      <c r="H39" s="59"/>
    </row>
    <row r="40" spans="1:8" s="13" customFormat="1">
      <c r="A40" s="31"/>
      <c r="B40" s="32"/>
      <c r="C40" s="57"/>
      <c r="D40" s="57"/>
      <c r="E40" s="32"/>
      <c r="F40" s="32"/>
      <c r="G40" s="32"/>
      <c r="H40" s="59"/>
    </row>
    <row r="41" spans="1:8" s="13" customFormat="1">
      <c r="A41" s="31"/>
      <c r="B41" s="32"/>
      <c r="C41" s="57"/>
      <c r="D41" s="57"/>
      <c r="E41" s="32"/>
      <c r="F41" s="32"/>
      <c r="G41" s="32"/>
      <c r="H41" s="59"/>
    </row>
    <row r="42" spans="1:8" s="13" customFormat="1">
      <c r="A42" s="31"/>
      <c r="B42" s="32"/>
      <c r="C42" s="57"/>
      <c r="D42" s="57"/>
      <c r="E42" s="32"/>
      <c r="F42" s="32"/>
      <c r="G42" s="32"/>
      <c r="H42" s="59"/>
    </row>
    <row r="43" spans="1:8" s="13" customFormat="1">
      <c r="A43" s="31"/>
      <c r="B43" s="32"/>
      <c r="C43" s="57"/>
      <c r="D43" s="57"/>
      <c r="E43" s="32"/>
      <c r="F43" s="32"/>
      <c r="G43" s="32"/>
      <c r="H43" s="59"/>
    </row>
    <row r="44" spans="1:8" s="13" customFormat="1">
      <c r="A44" s="31"/>
      <c r="B44" s="32"/>
      <c r="C44" s="57"/>
      <c r="D44" s="57"/>
      <c r="E44" s="32"/>
      <c r="F44" s="32"/>
      <c r="G44" s="32"/>
      <c r="H44" s="59"/>
    </row>
    <row r="45" spans="1:8" s="13" customFormat="1">
      <c r="A45" s="31"/>
      <c r="B45" s="32"/>
      <c r="C45" s="57"/>
      <c r="D45" s="57"/>
      <c r="E45" s="32"/>
      <c r="F45" s="32"/>
      <c r="G45" s="32"/>
      <c r="H45" s="59"/>
    </row>
    <row r="46" spans="1:8" s="13" customFormat="1">
      <c r="A46" s="31"/>
      <c r="B46" s="32"/>
      <c r="C46" s="57"/>
      <c r="D46" s="57"/>
      <c r="E46" s="32"/>
      <c r="F46" s="32"/>
      <c r="G46" s="32"/>
      <c r="H46" s="59"/>
    </row>
    <row r="47" spans="1:8" s="13" customFormat="1">
      <c r="A47" s="31"/>
      <c r="B47" s="32"/>
      <c r="C47" s="57"/>
      <c r="D47" s="57"/>
      <c r="E47" s="32"/>
      <c r="F47" s="32"/>
      <c r="G47" s="32"/>
      <c r="H47" s="59"/>
    </row>
    <row r="48" spans="1:8" s="13" customFormat="1">
      <c r="A48" s="31"/>
      <c r="B48" s="32"/>
      <c r="C48" s="57"/>
      <c r="D48" s="57"/>
      <c r="E48" s="32"/>
      <c r="F48" s="32"/>
      <c r="G48" s="32"/>
      <c r="H48" s="59"/>
    </row>
    <row r="49" spans="1:8" s="13" customFormat="1">
      <c r="A49" s="31"/>
      <c r="B49" s="32"/>
      <c r="C49" s="57"/>
      <c r="D49" s="57"/>
      <c r="E49" s="32"/>
      <c r="F49" s="32"/>
      <c r="G49" s="32"/>
      <c r="H49" s="59"/>
    </row>
    <row r="50" spans="1:8" s="13" customFormat="1">
      <c r="A50" s="31"/>
      <c r="B50" s="32"/>
      <c r="C50" s="57"/>
      <c r="D50" s="57"/>
      <c r="E50" s="32"/>
      <c r="F50" s="32"/>
      <c r="G50" s="32"/>
      <c r="H50" s="59"/>
    </row>
    <row r="51" spans="1:8" s="13" customFormat="1">
      <c r="A51" s="31"/>
      <c r="B51" s="32"/>
      <c r="C51" s="57"/>
      <c r="D51" s="57"/>
      <c r="E51" s="32"/>
      <c r="F51" s="32"/>
      <c r="G51" s="32"/>
      <c r="H51" s="59"/>
    </row>
    <row r="52" spans="1:8" s="13" customFormat="1">
      <c r="A52" s="31"/>
      <c r="B52" s="32"/>
      <c r="C52" s="57"/>
      <c r="D52" s="57"/>
      <c r="E52" s="32"/>
      <c r="F52" s="32"/>
      <c r="G52" s="32"/>
      <c r="H52" s="59"/>
    </row>
    <row r="53" spans="1:8" s="13" customFormat="1">
      <c r="A53" s="31"/>
      <c r="B53" s="32"/>
      <c r="C53" s="57"/>
      <c r="D53" s="57"/>
      <c r="E53" s="32"/>
      <c r="F53" s="32"/>
      <c r="G53" s="32"/>
      <c r="H53" s="59"/>
    </row>
    <row r="54" spans="1:8" s="13" customFormat="1">
      <c r="A54" s="31"/>
      <c r="B54" s="32"/>
      <c r="C54" s="57"/>
      <c r="D54" s="57"/>
      <c r="E54" s="32"/>
      <c r="F54" s="32"/>
      <c r="G54" s="32"/>
      <c r="H54" s="59"/>
    </row>
    <row r="55" spans="1:8" s="13" customFormat="1">
      <c r="A55" s="31"/>
      <c r="B55" s="32"/>
      <c r="C55" s="57"/>
      <c r="D55" s="57"/>
      <c r="E55" s="32"/>
      <c r="F55" s="32"/>
      <c r="G55" s="32"/>
      <c r="H55" s="59"/>
    </row>
    <row r="56" spans="1:8" s="13" customFormat="1">
      <c r="A56" s="31"/>
      <c r="B56" s="32"/>
      <c r="C56" s="57"/>
      <c r="D56" s="57"/>
      <c r="E56" s="32"/>
      <c r="F56" s="32"/>
      <c r="G56" s="32"/>
      <c r="H56" s="59"/>
    </row>
    <row r="57" spans="1:8" s="13" customFormat="1">
      <c r="A57" s="31"/>
      <c r="B57" s="32"/>
      <c r="C57" s="57"/>
      <c r="D57" s="57"/>
      <c r="E57" s="32"/>
      <c r="F57" s="32"/>
      <c r="G57" s="32"/>
      <c r="H57" s="59"/>
    </row>
    <row r="58" spans="1:8" s="13" customFormat="1">
      <c r="A58" s="31"/>
      <c r="B58" s="32"/>
      <c r="C58" s="57"/>
      <c r="D58" s="57"/>
      <c r="E58" s="32"/>
      <c r="F58" s="32"/>
      <c r="G58" s="32"/>
      <c r="H58" s="59"/>
    </row>
    <row r="59" spans="1:8" s="13" customFormat="1">
      <c r="A59" s="31"/>
      <c r="B59" s="32"/>
      <c r="C59" s="57"/>
      <c r="D59" s="57"/>
      <c r="E59" s="32"/>
      <c r="F59" s="32"/>
      <c r="G59" s="32"/>
      <c r="H59" s="59"/>
    </row>
    <row r="60" spans="1:8" s="13" customFormat="1">
      <c r="A60" s="31"/>
      <c r="B60" s="32"/>
      <c r="C60" s="57"/>
      <c r="D60" s="57"/>
      <c r="E60" s="32"/>
      <c r="F60" s="32"/>
      <c r="G60" s="32"/>
      <c r="H60" s="59"/>
    </row>
    <row r="61" spans="1:8" s="13" customFormat="1">
      <c r="A61" s="31"/>
      <c r="B61" s="32"/>
      <c r="C61" s="57"/>
      <c r="D61" s="57"/>
      <c r="E61" s="32"/>
      <c r="F61" s="32"/>
      <c r="G61" s="32"/>
      <c r="H61" s="59"/>
    </row>
    <row r="62" spans="1:8" s="13" customFormat="1">
      <c r="A62" s="31"/>
      <c r="B62" s="32"/>
      <c r="C62" s="57"/>
      <c r="D62" s="57"/>
      <c r="E62" s="32"/>
      <c r="F62" s="32"/>
      <c r="G62" s="32"/>
      <c r="H62" s="59"/>
    </row>
    <row r="63" spans="1:8" s="13" customFormat="1">
      <c r="A63" s="31"/>
      <c r="B63" s="32"/>
      <c r="C63" s="57"/>
      <c r="D63" s="57"/>
      <c r="E63" s="32"/>
      <c r="F63" s="32"/>
      <c r="G63" s="32"/>
      <c r="H63" s="59"/>
    </row>
    <row r="64" spans="1:8" s="13" customFormat="1">
      <c r="A64" s="31"/>
      <c r="B64" s="32"/>
      <c r="C64" s="57"/>
      <c r="D64" s="57"/>
      <c r="E64" s="32"/>
      <c r="F64" s="32"/>
      <c r="G64" s="32"/>
      <c r="H64" s="59"/>
    </row>
    <row r="65" spans="1:8" s="13" customFormat="1">
      <c r="A65" s="31"/>
      <c r="B65" s="32"/>
      <c r="C65" s="57"/>
      <c r="D65" s="57"/>
      <c r="E65" s="32"/>
      <c r="F65" s="32"/>
      <c r="G65" s="32"/>
      <c r="H65" s="59"/>
    </row>
    <row r="66" spans="1:8" s="13" customFormat="1">
      <c r="A66" s="31"/>
      <c r="B66" s="32"/>
      <c r="C66" s="57"/>
      <c r="D66" s="57"/>
      <c r="E66" s="32"/>
      <c r="F66" s="32"/>
      <c r="G66" s="32"/>
      <c r="H66" s="59"/>
    </row>
    <row r="67" spans="1:8" s="13" customFormat="1">
      <c r="A67" s="31"/>
      <c r="B67" s="32"/>
      <c r="C67" s="57"/>
      <c r="D67" s="57"/>
      <c r="E67" s="32"/>
      <c r="F67" s="32"/>
      <c r="G67" s="32"/>
      <c r="H67" s="59"/>
    </row>
    <row r="68" spans="1:8" s="13" customFormat="1">
      <c r="A68" s="31"/>
      <c r="B68" s="32"/>
      <c r="C68" s="57"/>
      <c r="D68" s="57"/>
      <c r="E68" s="32"/>
      <c r="F68" s="32"/>
      <c r="G68" s="32"/>
      <c r="H68" s="59"/>
    </row>
    <row r="69" spans="1:8" s="13" customFormat="1">
      <c r="A69" s="31"/>
      <c r="B69" s="32"/>
      <c r="C69" s="57"/>
      <c r="D69" s="57"/>
      <c r="E69" s="32"/>
      <c r="F69" s="32"/>
      <c r="G69" s="32"/>
      <c r="H69" s="59"/>
    </row>
    <row r="70" spans="1:8" s="13" customFormat="1">
      <c r="A70" s="31"/>
      <c r="B70" s="32"/>
      <c r="C70" s="57"/>
      <c r="D70" s="57"/>
      <c r="E70" s="32"/>
      <c r="F70" s="32"/>
      <c r="G70" s="32"/>
      <c r="H70" s="59"/>
    </row>
    <row r="71" spans="1:8" s="13" customFormat="1">
      <c r="A71" s="31"/>
      <c r="B71" s="32"/>
      <c r="C71" s="57"/>
      <c r="D71" s="57"/>
      <c r="E71" s="32"/>
      <c r="F71" s="32"/>
      <c r="G71" s="32"/>
      <c r="H71" s="59"/>
    </row>
    <row r="72" spans="1:8" s="13" customFormat="1">
      <c r="A72" s="31"/>
      <c r="B72" s="32"/>
      <c r="C72" s="57"/>
      <c r="D72" s="57"/>
      <c r="E72" s="32"/>
      <c r="F72" s="32"/>
      <c r="G72" s="32"/>
      <c r="H72" s="59"/>
    </row>
    <row r="73" spans="1:8" s="13" customFormat="1">
      <c r="A73" s="31"/>
      <c r="B73" s="32"/>
      <c r="C73" s="57"/>
      <c r="D73" s="57"/>
      <c r="E73" s="32"/>
      <c r="F73" s="32"/>
      <c r="G73" s="32"/>
      <c r="H73" s="59"/>
    </row>
    <row r="74" spans="1:8" s="13" customFormat="1">
      <c r="A74" s="31"/>
      <c r="B74" s="32"/>
      <c r="C74" s="57"/>
      <c r="D74" s="57"/>
      <c r="E74" s="32"/>
      <c r="F74" s="32"/>
      <c r="G74" s="32"/>
      <c r="H74" s="59"/>
    </row>
    <row r="75" spans="1:8" s="13" customFormat="1">
      <c r="A75" s="31"/>
      <c r="B75" s="32"/>
      <c r="C75" s="57"/>
      <c r="D75" s="57"/>
      <c r="E75" s="32"/>
      <c r="F75" s="32"/>
      <c r="G75" s="32"/>
      <c r="H75" s="59"/>
    </row>
    <row r="76" spans="1:8" s="13" customFormat="1">
      <c r="A76" s="31"/>
      <c r="B76" s="32"/>
      <c r="C76" s="57"/>
      <c r="D76" s="57"/>
      <c r="E76" s="32"/>
      <c r="F76" s="32"/>
      <c r="G76" s="32"/>
      <c r="H76" s="59"/>
    </row>
    <row r="77" spans="1:8" s="13" customFormat="1">
      <c r="A77" s="31"/>
      <c r="B77" s="32"/>
      <c r="C77" s="57"/>
      <c r="D77" s="57"/>
      <c r="E77" s="32"/>
      <c r="F77" s="32"/>
      <c r="G77" s="32"/>
      <c r="H77" s="59"/>
    </row>
    <row r="78" spans="1:8" s="13" customFormat="1">
      <c r="A78" s="31"/>
      <c r="B78" s="32"/>
      <c r="C78" s="57"/>
      <c r="D78" s="57"/>
      <c r="E78" s="32"/>
      <c r="F78" s="32"/>
      <c r="G78" s="32"/>
      <c r="H78" s="59"/>
    </row>
    <row r="79" spans="1:8" s="13" customFormat="1">
      <c r="A79" s="31"/>
      <c r="B79" s="32"/>
      <c r="C79" s="57"/>
      <c r="D79" s="57"/>
      <c r="E79" s="32"/>
      <c r="F79" s="32"/>
      <c r="G79" s="32"/>
      <c r="H79" s="59"/>
    </row>
    <row r="80" spans="1:8" s="13" customFormat="1">
      <c r="A80" s="31"/>
      <c r="B80" s="32"/>
      <c r="C80" s="57"/>
      <c r="D80" s="57"/>
      <c r="E80" s="32"/>
      <c r="F80" s="32"/>
      <c r="G80" s="32"/>
      <c r="H80" s="59"/>
    </row>
    <row r="81" spans="1:8" s="13" customFormat="1">
      <c r="A81" s="31"/>
      <c r="B81" s="32"/>
      <c r="C81" s="57"/>
      <c r="D81" s="57"/>
      <c r="E81" s="32"/>
      <c r="F81" s="32"/>
      <c r="G81" s="32"/>
      <c r="H81" s="59"/>
    </row>
    <row r="82" spans="1:8" s="13" customFormat="1">
      <c r="A82" s="31"/>
      <c r="B82" s="32"/>
      <c r="C82" s="57"/>
      <c r="D82" s="57"/>
      <c r="E82" s="32"/>
      <c r="F82" s="32"/>
      <c r="G82" s="32"/>
      <c r="H82" s="59"/>
    </row>
    <row r="83" spans="1:8" s="13" customFormat="1">
      <c r="A83" s="31"/>
      <c r="B83" s="32"/>
      <c r="C83" s="57"/>
      <c r="D83" s="57"/>
      <c r="E83" s="32"/>
      <c r="F83" s="32"/>
      <c r="G83" s="32"/>
      <c r="H83" s="59"/>
    </row>
    <row r="84" spans="1:8" s="13" customFormat="1">
      <c r="A84" s="31"/>
      <c r="B84" s="32"/>
      <c r="C84" s="57"/>
      <c r="D84" s="57"/>
      <c r="E84" s="32"/>
      <c r="F84" s="32"/>
      <c r="G84" s="32"/>
      <c r="H84" s="59"/>
    </row>
    <row r="85" spans="1:8" s="13" customFormat="1">
      <c r="A85" s="31"/>
      <c r="B85" s="32"/>
      <c r="C85" s="57"/>
      <c r="D85" s="57"/>
      <c r="E85" s="32"/>
      <c r="F85" s="32"/>
      <c r="G85" s="32"/>
      <c r="H85" s="59"/>
    </row>
    <row r="86" spans="1:8" s="13" customFormat="1">
      <c r="A86" s="31"/>
      <c r="B86" s="32"/>
      <c r="C86" s="57"/>
      <c r="D86" s="57"/>
      <c r="E86" s="32"/>
      <c r="F86" s="32"/>
      <c r="G86" s="32"/>
      <c r="H86" s="59"/>
    </row>
    <row r="87" spans="1:8" s="13" customFormat="1">
      <c r="A87" s="31"/>
      <c r="B87" s="32"/>
      <c r="C87" s="57"/>
      <c r="D87" s="57"/>
      <c r="E87" s="32"/>
      <c r="F87" s="32"/>
      <c r="G87" s="32"/>
      <c r="H87" s="59"/>
    </row>
    <row r="88" spans="1:8" s="13" customFormat="1">
      <c r="A88" s="31"/>
      <c r="B88" s="32"/>
      <c r="C88" s="57"/>
      <c r="D88" s="57"/>
      <c r="E88" s="32"/>
      <c r="F88" s="32"/>
      <c r="G88" s="32"/>
      <c r="H88" s="59"/>
    </row>
    <row r="89" spans="1:8" s="13" customFormat="1">
      <c r="A89" s="31"/>
      <c r="B89" s="32"/>
      <c r="C89" s="57"/>
      <c r="D89" s="57"/>
      <c r="E89" s="32"/>
      <c r="F89" s="32"/>
      <c r="G89" s="32"/>
      <c r="H89" s="59"/>
    </row>
    <row r="90" spans="1:8" s="13" customFormat="1">
      <c r="A90" s="31"/>
      <c r="B90" s="32"/>
      <c r="C90" s="57"/>
      <c r="D90" s="57"/>
      <c r="E90" s="32"/>
      <c r="F90" s="32"/>
      <c r="G90" s="32"/>
      <c r="H90" s="59"/>
    </row>
    <row r="91" spans="1:8" s="13" customFormat="1">
      <c r="A91" s="31"/>
      <c r="B91" s="32"/>
      <c r="C91" s="57"/>
      <c r="D91" s="57"/>
      <c r="E91" s="32"/>
      <c r="F91" s="32"/>
      <c r="G91" s="32"/>
      <c r="H91" s="59"/>
    </row>
    <row r="92" spans="1:8" s="13" customFormat="1">
      <c r="A92" s="31"/>
      <c r="B92" s="32"/>
      <c r="C92" s="57"/>
      <c r="D92" s="57"/>
      <c r="E92" s="32"/>
      <c r="F92" s="32"/>
      <c r="G92" s="32"/>
      <c r="H92" s="59"/>
    </row>
    <row r="93" spans="1:8" s="13" customFormat="1">
      <c r="A93" s="31"/>
      <c r="B93" s="32"/>
      <c r="C93" s="57"/>
      <c r="D93" s="57"/>
      <c r="E93" s="32"/>
      <c r="F93" s="32"/>
      <c r="G93" s="32"/>
      <c r="H93" s="59"/>
    </row>
    <row r="94" spans="1:8" s="13" customFormat="1">
      <c r="A94" s="31"/>
      <c r="B94" s="32"/>
      <c r="C94" s="57"/>
      <c r="D94" s="57"/>
      <c r="E94" s="32"/>
      <c r="F94" s="32"/>
      <c r="G94" s="32"/>
      <c r="H94" s="59"/>
    </row>
    <row r="95" spans="1:8" s="13" customFormat="1">
      <c r="A95" s="31"/>
      <c r="B95" s="32"/>
      <c r="C95" s="57"/>
      <c r="D95" s="57"/>
      <c r="E95" s="32"/>
      <c r="F95" s="32"/>
      <c r="G95" s="32"/>
      <c r="H95" s="59"/>
    </row>
    <row r="96" spans="1:8" s="13" customFormat="1">
      <c r="A96" s="31"/>
      <c r="B96" s="32"/>
      <c r="C96" s="57"/>
      <c r="D96" s="57"/>
      <c r="E96" s="32"/>
      <c r="F96" s="32"/>
      <c r="G96" s="32"/>
      <c r="H96" s="59"/>
    </row>
    <row r="97" spans="1:8" s="13" customFormat="1">
      <c r="A97" s="31"/>
      <c r="B97" s="32"/>
      <c r="C97" s="57"/>
      <c r="D97" s="57"/>
      <c r="E97" s="32"/>
      <c r="F97" s="32"/>
      <c r="G97" s="32"/>
      <c r="H97" s="59"/>
    </row>
    <row r="98" spans="1:8" s="13" customFormat="1">
      <c r="A98" s="31"/>
      <c r="B98" s="32"/>
      <c r="C98" s="57"/>
      <c r="D98" s="57"/>
      <c r="E98" s="32"/>
      <c r="F98" s="32"/>
      <c r="G98" s="32"/>
      <c r="H98" s="59"/>
    </row>
    <row r="99" spans="1:8" s="13" customFormat="1">
      <c r="A99" s="31"/>
      <c r="B99" s="32"/>
      <c r="C99" s="57"/>
      <c r="D99" s="57"/>
      <c r="E99" s="32"/>
      <c r="F99" s="32"/>
      <c r="G99" s="32"/>
      <c r="H99" s="59"/>
    </row>
    <row r="100" spans="1:8" s="13" customFormat="1">
      <c r="A100" s="31"/>
      <c r="B100" s="32"/>
      <c r="C100" s="57"/>
      <c r="D100" s="57"/>
      <c r="E100" s="32"/>
      <c r="F100" s="32"/>
      <c r="G100" s="32"/>
      <c r="H100" s="59"/>
    </row>
    <row r="101" spans="1:8" s="13" customFormat="1">
      <c r="A101" s="31"/>
      <c r="B101" s="32"/>
      <c r="C101" s="57"/>
      <c r="D101" s="57"/>
      <c r="E101" s="32"/>
      <c r="F101" s="32"/>
      <c r="G101" s="32"/>
      <c r="H101" s="59"/>
    </row>
    <row r="102" spans="1:8" s="13" customFormat="1">
      <c r="A102" s="31"/>
      <c r="B102" s="32"/>
      <c r="C102" s="57"/>
      <c r="D102" s="57"/>
      <c r="E102" s="32"/>
      <c r="F102" s="32"/>
      <c r="G102" s="32"/>
      <c r="H102" s="59"/>
    </row>
    <row r="103" spans="1:8" s="13" customFormat="1">
      <c r="A103" s="31"/>
      <c r="B103" s="32"/>
      <c r="C103" s="57"/>
      <c r="D103" s="57"/>
      <c r="E103" s="32"/>
      <c r="F103" s="32"/>
      <c r="G103" s="32"/>
      <c r="H103" s="59"/>
    </row>
    <row r="104" spans="1:8" s="13" customFormat="1">
      <c r="A104" s="31"/>
      <c r="B104" s="32"/>
      <c r="C104" s="57"/>
      <c r="D104" s="57"/>
      <c r="E104" s="32"/>
      <c r="F104" s="32"/>
      <c r="G104" s="32"/>
      <c r="H104" s="59"/>
    </row>
    <row r="105" spans="1:8" s="13" customFormat="1">
      <c r="A105" s="31"/>
      <c r="B105" s="32"/>
      <c r="C105" s="57"/>
      <c r="D105" s="57"/>
      <c r="E105" s="32"/>
      <c r="F105" s="32"/>
      <c r="G105" s="32"/>
      <c r="H105" s="59"/>
    </row>
    <row r="106" spans="1:8" s="13" customFormat="1">
      <c r="A106" s="31"/>
      <c r="B106" s="32"/>
      <c r="C106" s="57"/>
      <c r="D106" s="57"/>
      <c r="E106" s="32"/>
      <c r="F106" s="32"/>
      <c r="G106" s="32"/>
      <c r="H106" s="59"/>
    </row>
    <row r="107" spans="1:8" s="13" customFormat="1">
      <c r="A107" s="31"/>
      <c r="B107" s="32"/>
      <c r="C107" s="57"/>
      <c r="D107" s="57"/>
      <c r="E107" s="32"/>
      <c r="F107" s="32"/>
      <c r="G107" s="32"/>
      <c r="H107" s="59"/>
    </row>
    <row r="108" spans="1:8" s="13" customFormat="1">
      <c r="A108" s="31"/>
      <c r="B108" s="32"/>
      <c r="C108" s="57"/>
      <c r="D108" s="57"/>
      <c r="E108" s="32"/>
      <c r="F108" s="32"/>
      <c r="G108" s="32"/>
      <c r="H108" s="59"/>
    </row>
    <row r="109" spans="1:8" s="13" customFormat="1">
      <c r="A109" s="31"/>
      <c r="B109" s="32"/>
      <c r="C109" s="57"/>
      <c r="D109" s="57"/>
      <c r="E109" s="32"/>
      <c r="F109" s="32"/>
      <c r="G109" s="32"/>
      <c r="H109" s="59"/>
    </row>
    <row r="110" spans="1:8" s="13" customFormat="1">
      <c r="A110" s="31"/>
      <c r="B110" s="32"/>
      <c r="C110" s="57"/>
      <c r="D110" s="57"/>
      <c r="E110" s="32"/>
      <c r="F110" s="32"/>
      <c r="G110" s="32"/>
      <c r="H110" s="59"/>
    </row>
    <row r="111" spans="1:8" s="13" customFormat="1">
      <c r="A111" s="31"/>
      <c r="B111" s="32"/>
      <c r="C111" s="57"/>
      <c r="D111" s="57"/>
      <c r="E111" s="32"/>
      <c r="F111" s="32"/>
      <c r="G111" s="32"/>
      <c r="H111" s="59"/>
    </row>
    <row r="112" spans="1:8" s="13" customFormat="1">
      <c r="A112" s="31"/>
      <c r="B112" s="32"/>
      <c r="C112" s="57"/>
      <c r="D112" s="57"/>
      <c r="E112" s="32"/>
      <c r="F112" s="32"/>
      <c r="G112" s="32"/>
      <c r="H112" s="59"/>
    </row>
    <row r="113" spans="1:8" s="13" customFormat="1">
      <c r="A113" s="31"/>
      <c r="B113" s="32"/>
      <c r="C113" s="57"/>
      <c r="D113" s="57"/>
      <c r="E113" s="32"/>
      <c r="F113" s="32"/>
      <c r="G113" s="32"/>
      <c r="H113" s="59"/>
    </row>
    <row r="114" spans="1:8" s="13" customFormat="1">
      <c r="A114" s="31"/>
      <c r="B114" s="32"/>
      <c r="C114" s="57"/>
      <c r="D114" s="57"/>
      <c r="E114" s="32"/>
      <c r="F114" s="32"/>
      <c r="G114" s="32"/>
      <c r="H114" s="59"/>
    </row>
    <row r="115" spans="1:8" s="13" customFormat="1">
      <c r="A115" s="31"/>
      <c r="B115" s="32"/>
      <c r="C115" s="57"/>
      <c r="D115" s="57"/>
      <c r="E115" s="32"/>
      <c r="F115" s="32"/>
      <c r="G115" s="32"/>
      <c r="H115" s="59"/>
    </row>
    <row r="116" spans="1:8" s="13" customFormat="1">
      <c r="A116" s="31"/>
      <c r="B116" s="32"/>
      <c r="C116" s="57"/>
      <c r="D116" s="57"/>
      <c r="E116" s="32"/>
      <c r="F116" s="32"/>
      <c r="G116" s="32"/>
      <c r="H116" s="59"/>
    </row>
    <row r="117" spans="1:8" s="13" customFormat="1">
      <c r="A117" s="31"/>
      <c r="B117" s="32"/>
      <c r="C117" s="57"/>
      <c r="D117" s="57"/>
      <c r="E117" s="32"/>
      <c r="F117" s="32"/>
      <c r="G117" s="32"/>
      <c r="H117" s="59"/>
    </row>
    <row r="118" spans="1:8" s="13" customFormat="1">
      <c r="A118" s="31"/>
      <c r="B118" s="32"/>
      <c r="C118" s="57"/>
      <c r="D118" s="57"/>
      <c r="E118" s="32"/>
      <c r="F118" s="32"/>
      <c r="G118" s="32"/>
      <c r="H118" s="59"/>
    </row>
    <row r="119" spans="1:8" s="13" customFormat="1">
      <c r="A119" s="31"/>
      <c r="B119" s="32"/>
      <c r="C119" s="57"/>
      <c r="D119" s="57"/>
      <c r="E119" s="32"/>
      <c r="F119" s="32"/>
      <c r="G119" s="32"/>
      <c r="H119" s="59"/>
    </row>
    <row r="120" spans="1:8" s="13" customFormat="1">
      <c r="A120" s="31"/>
      <c r="B120" s="32"/>
      <c r="C120" s="57"/>
      <c r="D120" s="57"/>
      <c r="E120" s="32"/>
      <c r="F120" s="32"/>
      <c r="G120" s="32"/>
      <c r="H120" s="59"/>
    </row>
    <row r="121" spans="1:8" s="13" customFormat="1">
      <c r="A121" s="31"/>
      <c r="B121" s="32"/>
      <c r="C121" s="57"/>
      <c r="D121" s="57"/>
      <c r="E121" s="32"/>
      <c r="F121" s="32"/>
      <c r="G121" s="32"/>
      <c r="H121" s="59"/>
    </row>
    <row r="122" spans="1:8" s="13" customFormat="1">
      <c r="A122" s="31"/>
      <c r="B122" s="32"/>
      <c r="C122" s="57"/>
      <c r="D122" s="57"/>
      <c r="E122" s="32"/>
      <c r="F122" s="32"/>
      <c r="G122" s="32"/>
      <c r="H122" s="59"/>
    </row>
    <row r="123" spans="1:8" s="13" customFormat="1">
      <c r="A123" s="31"/>
      <c r="B123" s="32"/>
      <c r="C123" s="57"/>
      <c r="D123" s="57"/>
      <c r="E123" s="32"/>
      <c r="F123" s="32"/>
      <c r="G123" s="32"/>
      <c r="H123" s="59"/>
    </row>
    <row r="124" spans="1:8" s="13" customFormat="1">
      <c r="A124" s="31"/>
      <c r="B124" s="32"/>
      <c r="C124" s="57"/>
      <c r="D124" s="57"/>
      <c r="E124" s="32"/>
      <c r="F124" s="32"/>
      <c r="G124" s="32"/>
      <c r="H124" s="59"/>
    </row>
    <row r="125" spans="1:8" s="13" customFormat="1">
      <c r="A125" s="31"/>
      <c r="B125" s="32"/>
      <c r="C125" s="57"/>
      <c r="D125" s="57"/>
      <c r="E125" s="32"/>
      <c r="F125" s="32"/>
      <c r="G125" s="32"/>
      <c r="H125" s="59"/>
    </row>
    <row r="126" spans="1:8" s="13" customFormat="1">
      <c r="A126" s="31"/>
      <c r="B126" s="32"/>
      <c r="C126" s="57"/>
      <c r="D126" s="57"/>
      <c r="E126" s="32"/>
      <c r="F126" s="32"/>
      <c r="G126" s="32"/>
      <c r="H126" s="59"/>
    </row>
    <row r="127" spans="1:8" s="13" customFormat="1">
      <c r="A127" s="31"/>
      <c r="B127" s="32"/>
      <c r="C127" s="57"/>
      <c r="D127" s="57"/>
      <c r="E127" s="32"/>
      <c r="F127" s="32"/>
      <c r="G127" s="32"/>
      <c r="H127" s="59"/>
    </row>
    <row r="128" spans="1:8" s="13" customFormat="1">
      <c r="A128" s="31"/>
      <c r="B128" s="32"/>
      <c r="C128" s="57"/>
      <c r="D128" s="57"/>
      <c r="E128" s="32"/>
      <c r="F128" s="32"/>
      <c r="G128" s="32"/>
      <c r="H128" s="59"/>
    </row>
    <row r="129" spans="1:8" s="13" customFormat="1">
      <c r="A129" s="31"/>
      <c r="B129" s="32"/>
      <c r="C129" s="57"/>
      <c r="D129" s="57"/>
      <c r="E129" s="32"/>
      <c r="F129" s="32"/>
      <c r="G129" s="32"/>
      <c r="H129" s="59"/>
    </row>
    <row r="130" spans="1:8" s="13" customFormat="1">
      <c r="A130" s="31"/>
      <c r="B130" s="32"/>
      <c r="C130" s="57"/>
      <c r="D130" s="57"/>
      <c r="E130" s="32"/>
      <c r="F130" s="32"/>
      <c r="G130" s="32"/>
      <c r="H130" s="59"/>
    </row>
    <row r="131" spans="1:8" s="13" customFormat="1">
      <c r="A131" s="31"/>
      <c r="B131" s="32"/>
      <c r="C131" s="57"/>
      <c r="D131" s="57"/>
      <c r="E131" s="32"/>
      <c r="F131" s="32"/>
      <c r="G131" s="32"/>
      <c r="H131" s="59"/>
    </row>
    <row r="132" spans="1:8" s="13" customFormat="1">
      <c r="A132" s="31"/>
      <c r="B132" s="32"/>
      <c r="C132" s="57"/>
      <c r="D132" s="57"/>
      <c r="E132" s="32"/>
      <c r="F132" s="32"/>
      <c r="G132" s="32"/>
      <c r="H132" s="59"/>
    </row>
    <row r="133" spans="1:8" s="13" customFormat="1">
      <c r="A133" s="31"/>
      <c r="B133" s="32"/>
      <c r="C133" s="57"/>
      <c r="D133" s="57"/>
      <c r="E133" s="32"/>
      <c r="F133" s="32"/>
      <c r="G133" s="32"/>
      <c r="H133" s="59"/>
    </row>
    <row r="134" spans="1:8" s="13" customFormat="1">
      <c r="A134" s="31"/>
      <c r="B134" s="32"/>
      <c r="C134" s="57"/>
      <c r="D134" s="57"/>
      <c r="E134" s="32"/>
      <c r="F134" s="32"/>
      <c r="G134" s="32"/>
      <c r="H134" s="59"/>
    </row>
    <row r="135" spans="1:8" s="13" customFormat="1">
      <c r="A135" s="31"/>
      <c r="B135" s="32"/>
      <c r="C135" s="57"/>
      <c r="D135" s="57"/>
      <c r="E135" s="32"/>
      <c r="F135" s="32"/>
      <c r="G135" s="32"/>
      <c r="H135" s="59"/>
    </row>
    <row r="136" spans="1:8" s="13" customFormat="1">
      <c r="A136" s="31"/>
      <c r="B136" s="32"/>
      <c r="C136" s="57"/>
      <c r="D136" s="57"/>
      <c r="E136" s="32"/>
      <c r="F136" s="32"/>
      <c r="G136" s="32"/>
      <c r="H136" s="59"/>
    </row>
    <row r="137" spans="1:8" s="13" customFormat="1">
      <c r="A137" s="31"/>
      <c r="B137" s="32"/>
      <c r="C137" s="57"/>
      <c r="D137" s="57"/>
      <c r="E137" s="32"/>
      <c r="F137" s="32"/>
      <c r="G137" s="32"/>
      <c r="H137" s="59"/>
    </row>
    <row r="138" spans="1:8" s="13" customFormat="1">
      <c r="A138" s="31"/>
      <c r="B138" s="32"/>
      <c r="C138" s="57"/>
      <c r="D138" s="57"/>
      <c r="E138" s="32"/>
      <c r="F138" s="32"/>
      <c r="G138" s="32"/>
      <c r="H138" s="59"/>
    </row>
    <row r="139" spans="1:8" s="13" customFormat="1">
      <c r="A139" s="31"/>
      <c r="B139" s="32"/>
      <c r="C139" s="57"/>
      <c r="D139" s="57"/>
      <c r="E139" s="32"/>
      <c r="F139" s="32"/>
      <c r="G139" s="32"/>
      <c r="H139" s="59"/>
    </row>
    <row r="140" spans="1:8" s="13" customFormat="1">
      <c r="A140" s="31"/>
      <c r="B140" s="32"/>
      <c r="C140" s="57"/>
      <c r="D140" s="57"/>
      <c r="E140" s="32"/>
      <c r="F140" s="32"/>
      <c r="G140" s="32"/>
      <c r="H140" s="59"/>
    </row>
    <row r="141" spans="1:8" s="13" customFormat="1">
      <c r="A141" s="31"/>
      <c r="B141" s="32"/>
      <c r="C141" s="57"/>
      <c r="D141" s="57"/>
      <c r="E141" s="32"/>
      <c r="F141" s="32"/>
      <c r="G141" s="32"/>
      <c r="H141" s="59"/>
    </row>
    <row r="142" spans="1:8" s="13" customFormat="1">
      <c r="A142" s="31"/>
      <c r="B142" s="32"/>
      <c r="C142" s="57"/>
      <c r="D142" s="57"/>
      <c r="E142" s="32"/>
      <c r="F142" s="32"/>
      <c r="G142" s="32"/>
      <c r="H142" s="59"/>
    </row>
    <row r="143" spans="1:8" s="13" customFormat="1">
      <c r="A143" s="31"/>
      <c r="B143" s="32"/>
      <c r="C143" s="57"/>
      <c r="D143" s="57"/>
      <c r="E143" s="32"/>
      <c r="F143" s="32"/>
      <c r="G143" s="32"/>
      <c r="H143" s="59"/>
    </row>
    <row r="144" spans="1:8" s="13" customFormat="1">
      <c r="A144" s="31"/>
      <c r="B144" s="32"/>
      <c r="C144" s="57"/>
      <c r="D144" s="57"/>
      <c r="E144" s="32"/>
      <c r="F144" s="32"/>
      <c r="G144" s="32"/>
      <c r="H144" s="59"/>
    </row>
    <row r="145" spans="1:8" s="13" customFormat="1">
      <c r="A145" s="31"/>
      <c r="B145" s="32"/>
      <c r="C145" s="57"/>
      <c r="D145" s="57"/>
      <c r="E145" s="32"/>
      <c r="F145" s="32"/>
      <c r="G145" s="32"/>
      <c r="H145" s="59"/>
    </row>
    <row r="146" spans="1:8" s="13" customFormat="1">
      <c r="A146" s="31"/>
      <c r="B146" s="32"/>
      <c r="C146" s="57"/>
      <c r="D146" s="57"/>
      <c r="E146" s="32"/>
      <c r="F146" s="32"/>
      <c r="G146" s="32"/>
      <c r="H146" s="59"/>
    </row>
    <row r="147" spans="1:8" s="13" customFormat="1">
      <c r="A147" s="31"/>
      <c r="B147" s="32"/>
      <c r="C147" s="57"/>
      <c r="D147" s="57"/>
      <c r="E147" s="32"/>
      <c r="F147" s="32"/>
      <c r="G147" s="32"/>
      <c r="H147" s="59"/>
    </row>
    <row r="148" spans="1:8" s="13" customFormat="1">
      <c r="A148" s="31"/>
      <c r="B148" s="32"/>
      <c r="C148" s="57"/>
      <c r="D148" s="57"/>
      <c r="E148" s="32"/>
      <c r="F148" s="32"/>
      <c r="G148" s="32"/>
      <c r="H148" s="59"/>
    </row>
    <row r="149" spans="1:8" s="13" customFormat="1">
      <c r="A149" s="31"/>
      <c r="B149" s="32"/>
      <c r="C149" s="57"/>
      <c r="D149" s="57"/>
      <c r="E149" s="32"/>
      <c r="F149" s="32"/>
      <c r="G149" s="32"/>
      <c r="H149" s="59"/>
    </row>
    <row r="150" spans="1:8" s="13" customFormat="1">
      <c r="A150" s="31"/>
      <c r="B150" s="32"/>
      <c r="C150" s="57"/>
      <c r="D150" s="57"/>
      <c r="E150" s="32"/>
      <c r="F150" s="32"/>
      <c r="G150" s="32"/>
      <c r="H150" s="59"/>
    </row>
    <row r="151" spans="1:8" s="13" customFormat="1">
      <c r="A151" s="31"/>
      <c r="B151" s="32"/>
      <c r="C151" s="57"/>
      <c r="D151" s="57"/>
      <c r="E151" s="32"/>
      <c r="F151" s="32"/>
      <c r="G151" s="32"/>
      <c r="H151" s="59"/>
    </row>
    <row r="152" spans="1:8" s="13" customFormat="1">
      <c r="A152" s="31"/>
      <c r="B152" s="32"/>
      <c r="C152" s="57"/>
      <c r="D152" s="57"/>
      <c r="E152" s="32"/>
      <c r="F152" s="32"/>
      <c r="G152" s="32"/>
      <c r="H152" s="59"/>
    </row>
    <row r="153" spans="1:8" s="13" customFormat="1">
      <c r="A153" s="31"/>
      <c r="B153" s="32"/>
      <c r="C153" s="57"/>
      <c r="D153" s="57"/>
      <c r="E153" s="32"/>
      <c r="F153" s="32"/>
      <c r="G153" s="32"/>
      <c r="H153" s="59"/>
    </row>
    <row r="154" spans="1:8" s="13" customFormat="1">
      <c r="A154" s="31"/>
      <c r="B154" s="32"/>
      <c r="C154" s="57"/>
      <c r="D154" s="57"/>
      <c r="E154" s="32"/>
      <c r="F154" s="32"/>
      <c r="G154" s="32"/>
      <c r="H154" s="59"/>
    </row>
    <row r="155" spans="1:8" s="13" customFormat="1">
      <c r="A155" s="31"/>
      <c r="B155" s="32"/>
      <c r="C155" s="57"/>
      <c r="D155" s="57"/>
      <c r="E155" s="32"/>
      <c r="F155" s="32"/>
      <c r="G155" s="32"/>
      <c r="H155" s="59"/>
    </row>
    <row r="156" spans="1:8" s="13" customFormat="1">
      <c r="A156" s="31"/>
      <c r="B156" s="32"/>
      <c r="C156" s="57"/>
      <c r="D156" s="57"/>
      <c r="E156" s="32"/>
      <c r="F156" s="32"/>
      <c r="G156" s="32"/>
      <c r="H156" s="59"/>
    </row>
    <row r="157" spans="1:8" s="13" customFormat="1">
      <c r="A157" s="31"/>
      <c r="B157" s="32"/>
      <c r="C157" s="57"/>
      <c r="D157" s="57"/>
      <c r="E157" s="32"/>
      <c r="F157" s="32"/>
      <c r="G157" s="32"/>
      <c r="H157" s="59"/>
    </row>
    <row r="158" spans="1:8" s="13" customFormat="1">
      <c r="A158" s="31"/>
      <c r="B158" s="32"/>
      <c r="C158" s="57"/>
      <c r="D158" s="57"/>
      <c r="E158" s="32"/>
      <c r="F158" s="32"/>
      <c r="G158" s="32"/>
      <c r="H158" s="59"/>
    </row>
    <row r="159" spans="1:8" s="13" customFormat="1">
      <c r="A159" s="31"/>
      <c r="B159" s="32"/>
      <c r="C159" s="57"/>
      <c r="D159" s="57"/>
      <c r="E159" s="32"/>
      <c r="F159" s="32"/>
      <c r="G159" s="32"/>
      <c r="H159" s="59"/>
    </row>
    <row r="160" spans="1:8" s="13" customFormat="1">
      <c r="A160" s="31"/>
      <c r="B160" s="32"/>
      <c r="C160" s="57"/>
      <c r="D160" s="57"/>
      <c r="E160" s="32"/>
      <c r="F160" s="32"/>
      <c r="G160" s="32"/>
      <c r="H160" s="59"/>
    </row>
    <row r="161" spans="1:8" s="13" customFormat="1">
      <c r="A161" s="31"/>
      <c r="B161" s="32"/>
      <c r="C161" s="57"/>
      <c r="D161" s="57"/>
      <c r="E161" s="32"/>
      <c r="F161" s="32"/>
      <c r="G161" s="32"/>
      <c r="H161" s="59"/>
    </row>
    <row r="162" spans="1:8" s="13" customFormat="1">
      <c r="A162" s="31"/>
      <c r="B162" s="32"/>
      <c r="C162" s="57"/>
      <c r="D162" s="57"/>
      <c r="E162" s="32"/>
      <c r="F162" s="32"/>
      <c r="G162" s="32"/>
      <c r="H162" s="59"/>
    </row>
    <row r="163" spans="1:8" s="13" customFormat="1">
      <c r="A163" s="31"/>
      <c r="B163" s="32"/>
      <c r="C163" s="57"/>
      <c r="D163" s="57"/>
      <c r="E163" s="32"/>
      <c r="F163" s="32"/>
      <c r="G163" s="32"/>
      <c r="H163" s="59"/>
    </row>
    <row r="164" spans="1:8" s="13" customFormat="1">
      <c r="A164" s="31"/>
      <c r="B164" s="32"/>
      <c r="C164" s="57"/>
      <c r="D164" s="57"/>
      <c r="E164" s="32"/>
      <c r="F164" s="32"/>
      <c r="G164" s="32"/>
      <c r="H164" s="59"/>
    </row>
    <row r="165" spans="1:8" s="13" customFormat="1">
      <c r="A165" s="31"/>
      <c r="B165" s="32"/>
      <c r="C165" s="57"/>
      <c r="D165" s="57"/>
      <c r="E165" s="32"/>
      <c r="F165" s="32"/>
      <c r="G165" s="32"/>
      <c r="H165" s="59"/>
    </row>
    <row r="166" spans="1:8" s="13" customFormat="1">
      <c r="A166" s="31"/>
      <c r="B166" s="32"/>
      <c r="C166" s="57"/>
      <c r="D166" s="57"/>
      <c r="E166" s="32"/>
      <c r="F166" s="32"/>
      <c r="G166" s="32"/>
      <c r="H166" s="59"/>
    </row>
    <row r="167" spans="1:8" s="13" customFormat="1">
      <c r="A167" s="31"/>
      <c r="B167" s="32"/>
      <c r="C167" s="57"/>
      <c r="D167" s="57"/>
      <c r="E167" s="32"/>
      <c r="F167" s="32"/>
      <c r="G167" s="32"/>
      <c r="H167" s="59"/>
    </row>
    <row r="168" spans="1:8" s="13" customFormat="1">
      <c r="A168" s="31"/>
      <c r="B168" s="32"/>
      <c r="C168" s="57"/>
      <c r="D168" s="57"/>
      <c r="E168" s="32"/>
      <c r="F168" s="32"/>
      <c r="G168" s="32"/>
      <c r="H168" s="59"/>
    </row>
    <row r="169" spans="1:8" s="13" customFormat="1">
      <c r="A169" s="31"/>
      <c r="B169" s="32"/>
      <c r="C169" s="57"/>
      <c r="D169" s="57"/>
      <c r="E169" s="32"/>
      <c r="F169" s="32"/>
      <c r="G169" s="32"/>
      <c r="H169" s="59"/>
    </row>
    <row r="170" spans="1:8" s="13" customFormat="1">
      <c r="A170" s="31"/>
      <c r="B170" s="32"/>
      <c r="C170" s="57"/>
      <c r="D170" s="57"/>
      <c r="E170" s="32"/>
      <c r="F170" s="32"/>
      <c r="G170" s="32"/>
      <c r="H170" s="59"/>
    </row>
    <row r="171" spans="1:8" s="13" customFormat="1">
      <c r="A171" s="31"/>
      <c r="B171" s="32"/>
      <c r="C171" s="57"/>
      <c r="D171" s="57"/>
      <c r="E171" s="32"/>
      <c r="F171" s="32"/>
      <c r="G171" s="32"/>
      <c r="H171" s="59"/>
    </row>
    <row r="172" spans="1:8" s="13" customFormat="1">
      <c r="A172" s="31"/>
      <c r="B172" s="32"/>
      <c r="C172" s="57"/>
      <c r="D172" s="57"/>
      <c r="E172" s="32"/>
      <c r="F172" s="32"/>
      <c r="G172" s="32"/>
      <c r="H172" s="59"/>
    </row>
    <row r="173" spans="1:8" s="13" customFormat="1">
      <c r="A173" s="31"/>
      <c r="B173" s="32"/>
      <c r="C173" s="57"/>
      <c r="D173" s="57"/>
      <c r="E173" s="32"/>
      <c r="F173" s="32"/>
      <c r="G173" s="32"/>
      <c r="H173" s="59"/>
    </row>
    <row r="174" spans="1:8" s="13" customFormat="1">
      <c r="A174" s="31"/>
      <c r="B174" s="32"/>
      <c r="C174" s="57"/>
      <c r="D174" s="57"/>
      <c r="E174" s="32"/>
      <c r="F174" s="32"/>
      <c r="G174" s="32"/>
      <c r="H174" s="59"/>
    </row>
    <row r="175" spans="1:8" s="13" customFormat="1">
      <c r="A175" s="31"/>
      <c r="B175" s="32"/>
      <c r="C175" s="57"/>
      <c r="D175" s="57"/>
      <c r="E175" s="32"/>
      <c r="F175" s="32"/>
      <c r="G175" s="32"/>
      <c r="H175" s="59"/>
    </row>
    <row r="176" spans="1:8" s="13" customFormat="1">
      <c r="A176" s="31"/>
      <c r="B176" s="32"/>
      <c r="C176" s="57"/>
      <c r="D176" s="57"/>
      <c r="E176" s="32"/>
      <c r="F176" s="32"/>
      <c r="G176" s="32"/>
      <c r="H176" s="59"/>
    </row>
    <row r="177" spans="1:8" s="13" customFormat="1">
      <c r="A177" s="31"/>
      <c r="B177" s="32"/>
      <c r="C177" s="57"/>
      <c r="D177" s="57"/>
      <c r="E177" s="32"/>
      <c r="F177" s="32"/>
      <c r="G177" s="32"/>
      <c r="H177" s="59"/>
    </row>
    <row r="178" spans="1:8" s="13" customFormat="1">
      <c r="A178" s="31"/>
      <c r="B178" s="32"/>
      <c r="C178" s="57"/>
      <c r="D178" s="57"/>
      <c r="E178" s="32"/>
      <c r="F178" s="32"/>
      <c r="G178" s="32"/>
      <c r="H178" s="59"/>
    </row>
    <row r="179" spans="1:8" s="13" customFormat="1">
      <c r="A179" s="31"/>
      <c r="B179" s="32"/>
      <c r="C179" s="57"/>
      <c r="D179" s="57"/>
      <c r="E179" s="32"/>
      <c r="F179" s="32"/>
      <c r="G179" s="32"/>
      <c r="H179" s="59"/>
    </row>
    <row r="180" spans="1:8" s="13" customFormat="1">
      <c r="A180" s="31"/>
      <c r="B180" s="32"/>
      <c r="C180" s="57"/>
      <c r="D180" s="57"/>
      <c r="E180" s="32"/>
      <c r="F180" s="32"/>
      <c r="G180" s="32"/>
      <c r="H180" s="59"/>
    </row>
    <row r="181" spans="1:8" s="13" customFormat="1">
      <c r="A181" s="31"/>
      <c r="B181" s="32"/>
      <c r="C181" s="57"/>
      <c r="D181" s="57"/>
      <c r="E181" s="32"/>
      <c r="F181" s="32"/>
      <c r="G181" s="32"/>
      <c r="H181" s="59"/>
    </row>
    <row r="182" spans="1:8" s="13" customFormat="1">
      <c r="A182" s="31"/>
      <c r="B182" s="32"/>
      <c r="C182" s="57"/>
      <c r="D182" s="57"/>
      <c r="E182" s="32"/>
      <c r="F182" s="32"/>
      <c r="G182" s="32"/>
      <c r="H182" s="59"/>
    </row>
    <row r="183" spans="1:8" s="13" customFormat="1">
      <c r="A183" s="31"/>
      <c r="B183" s="32"/>
      <c r="C183" s="57"/>
      <c r="D183" s="57"/>
      <c r="E183" s="32"/>
      <c r="F183" s="32"/>
      <c r="G183" s="32"/>
      <c r="H183" s="59"/>
    </row>
    <row r="184" spans="1:8" s="13" customFormat="1">
      <c r="A184" s="31"/>
      <c r="B184" s="32"/>
      <c r="C184" s="57"/>
      <c r="D184" s="57"/>
      <c r="E184" s="32"/>
      <c r="F184" s="32"/>
      <c r="G184" s="32"/>
      <c r="H184" s="59"/>
    </row>
    <row r="185" spans="1:8" s="13" customFormat="1">
      <c r="A185" s="31"/>
      <c r="B185" s="32"/>
      <c r="C185" s="57"/>
      <c r="D185" s="57"/>
      <c r="E185" s="32"/>
      <c r="F185" s="32"/>
      <c r="G185" s="32"/>
      <c r="H185" s="59"/>
    </row>
    <row r="186" spans="1:8" s="13" customFormat="1">
      <c r="A186" s="31"/>
      <c r="B186" s="32"/>
      <c r="C186" s="57"/>
      <c r="D186" s="57"/>
      <c r="E186" s="32"/>
      <c r="F186" s="32"/>
      <c r="G186" s="32"/>
      <c r="H186" s="59"/>
    </row>
    <row r="187" spans="1:8" s="13" customFormat="1">
      <c r="A187" s="31"/>
      <c r="B187" s="32"/>
      <c r="C187" s="57"/>
      <c r="D187" s="57"/>
      <c r="E187" s="32"/>
      <c r="F187" s="32"/>
      <c r="G187" s="32"/>
      <c r="H187" s="59"/>
    </row>
    <row r="188" spans="1:8" s="13" customFormat="1">
      <c r="A188" s="31"/>
      <c r="B188" s="32"/>
      <c r="C188" s="57"/>
      <c r="D188" s="57"/>
      <c r="E188" s="32"/>
      <c r="F188" s="32"/>
      <c r="G188" s="32"/>
      <c r="H188" s="59"/>
    </row>
    <row r="189" spans="1:8" s="13" customFormat="1">
      <c r="A189" s="31"/>
      <c r="B189" s="32"/>
      <c r="C189" s="57"/>
      <c r="D189" s="57"/>
      <c r="E189" s="32"/>
      <c r="F189" s="32"/>
      <c r="G189" s="32"/>
      <c r="H189" s="59"/>
    </row>
    <row r="190" spans="1:8" s="13" customFormat="1">
      <c r="A190" s="31"/>
      <c r="B190" s="32"/>
      <c r="C190" s="57"/>
      <c r="D190" s="57"/>
      <c r="E190" s="32"/>
      <c r="F190" s="32"/>
      <c r="G190" s="32"/>
      <c r="H190" s="59"/>
    </row>
    <row r="191" spans="1:8" s="13" customFormat="1">
      <c r="A191" s="31"/>
      <c r="B191" s="32"/>
      <c r="C191" s="57"/>
      <c r="D191" s="57"/>
      <c r="E191" s="32"/>
      <c r="F191" s="32"/>
      <c r="G191" s="32"/>
      <c r="H191" s="59"/>
    </row>
    <row r="192" spans="1:8" s="13" customFormat="1">
      <c r="A192" s="31"/>
      <c r="B192" s="32"/>
      <c r="C192" s="57"/>
      <c r="D192" s="57"/>
      <c r="E192" s="32"/>
      <c r="F192" s="32"/>
      <c r="G192" s="32"/>
      <c r="H192" s="59"/>
    </row>
    <row r="193" spans="1:8" s="13" customFormat="1">
      <c r="A193" s="31"/>
      <c r="B193" s="32"/>
      <c r="C193" s="57"/>
      <c r="D193" s="57"/>
      <c r="E193" s="32"/>
      <c r="F193" s="32"/>
      <c r="G193" s="32"/>
      <c r="H193" s="59"/>
    </row>
    <row r="194" spans="1:8" s="13" customFormat="1">
      <c r="A194" s="31"/>
      <c r="B194" s="32"/>
      <c r="C194" s="57"/>
      <c r="D194" s="57"/>
      <c r="E194" s="32"/>
      <c r="F194" s="32"/>
      <c r="G194" s="32"/>
      <c r="H194" s="59"/>
    </row>
    <row r="195" spans="1:8" s="13" customFormat="1">
      <c r="A195" s="31"/>
      <c r="B195" s="32"/>
      <c r="C195" s="57"/>
      <c r="D195" s="57"/>
      <c r="E195" s="32"/>
      <c r="F195" s="32"/>
      <c r="G195" s="32"/>
      <c r="H195" s="59"/>
    </row>
    <row r="196" spans="1:8" s="13" customFormat="1">
      <c r="A196" s="31"/>
      <c r="B196" s="32"/>
      <c r="C196" s="57"/>
      <c r="D196" s="57"/>
      <c r="E196" s="32"/>
      <c r="F196" s="32"/>
      <c r="G196" s="32"/>
      <c r="H196" s="59"/>
    </row>
    <row r="197" spans="1:8" s="13" customFormat="1">
      <c r="A197" s="31"/>
      <c r="B197" s="32"/>
      <c r="C197" s="57"/>
      <c r="D197" s="57"/>
      <c r="E197" s="32"/>
      <c r="F197" s="32"/>
      <c r="G197" s="32"/>
      <c r="H197" s="59"/>
    </row>
    <row r="198" spans="1:8" s="13" customFormat="1">
      <c r="A198" s="31"/>
      <c r="B198" s="32"/>
      <c r="C198" s="57"/>
      <c r="D198" s="57"/>
      <c r="E198" s="32"/>
      <c r="F198" s="32"/>
      <c r="G198" s="32"/>
      <c r="H198" s="59"/>
    </row>
    <row r="199" spans="1:8" s="13" customFormat="1">
      <c r="A199" s="31"/>
      <c r="B199" s="32"/>
      <c r="C199" s="57"/>
      <c r="D199" s="57"/>
      <c r="E199" s="32"/>
      <c r="F199" s="32"/>
      <c r="G199" s="32"/>
      <c r="H199" s="59"/>
    </row>
    <row r="200" spans="1:8" s="13" customFormat="1">
      <c r="A200" s="31"/>
      <c r="B200" s="32"/>
      <c r="C200" s="57"/>
      <c r="D200" s="57"/>
      <c r="E200" s="32"/>
      <c r="F200" s="32"/>
      <c r="G200" s="32"/>
      <c r="H200" s="59"/>
    </row>
    <row r="201" spans="1:8" s="13" customFormat="1">
      <c r="A201" s="31"/>
      <c r="B201" s="32"/>
      <c r="C201" s="57"/>
      <c r="D201" s="57"/>
      <c r="E201" s="32"/>
      <c r="F201" s="32"/>
      <c r="G201" s="32"/>
      <c r="H201" s="59"/>
    </row>
    <row r="202" spans="1:8" s="13" customFormat="1">
      <c r="A202" s="31"/>
      <c r="B202" s="32"/>
      <c r="C202" s="57"/>
      <c r="D202" s="57"/>
      <c r="E202" s="32"/>
      <c r="F202" s="32"/>
      <c r="G202" s="32"/>
      <c r="H202" s="59"/>
    </row>
    <row r="203" spans="1:8" s="13" customFormat="1">
      <c r="A203" s="31"/>
      <c r="B203" s="32"/>
      <c r="C203" s="57"/>
      <c r="D203" s="57"/>
      <c r="E203" s="32"/>
      <c r="F203" s="32"/>
      <c r="G203" s="32"/>
      <c r="H203" s="59"/>
    </row>
    <row r="204" spans="1:8" s="13" customFormat="1">
      <c r="A204" s="31"/>
      <c r="B204" s="32"/>
      <c r="C204" s="57"/>
      <c r="D204" s="57"/>
      <c r="E204" s="32"/>
      <c r="F204" s="32"/>
      <c r="G204" s="32"/>
      <c r="H204" s="59"/>
    </row>
    <row r="205" spans="1:8" s="13" customFormat="1">
      <c r="A205" s="31"/>
      <c r="B205" s="32"/>
      <c r="C205" s="57"/>
      <c r="D205" s="57"/>
      <c r="E205" s="32"/>
      <c r="F205" s="32"/>
      <c r="G205" s="32"/>
      <c r="H205" s="59"/>
    </row>
    <row r="206" spans="1:8" s="13" customFormat="1">
      <c r="A206" s="31"/>
      <c r="B206" s="32"/>
      <c r="C206" s="57"/>
      <c r="D206" s="57"/>
      <c r="E206" s="32"/>
      <c r="F206" s="32"/>
      <c r="G206" s="32"/>
      <c r="H206" s="59"/>
    </row>
    <row r="207" spans="1:8" s="13" customFormat="1">
      <c r="A207" s="31"/>
      <c r="B207" s="32"/>
      <c r="C207" s="57"/>
      <c r="D207" s="57"/>
      <c r="E207" s="32"/>
      <c r="F207" s="32"/>
      <c r="G207" s="32"/>
      <c r="H207" s="59"/>
    </row>
    <row r="208" spans="1:8" s="13" customFormat="1">
      <c r="A208" s="31"/>
      <c r="B208" s="32"/>
      <c r="C208" s="57"/>
      <c r="D208" s="57"/>
      <c r="E208" s="32"/>
      <c r="F208" s="32"/>
      <c r="G208" s="32"/>
      <c r="H208" s="59"/>
    </row>
    <row r="209" spans="1:8" s="13" customFormat="1">
      <c r="A209" s="31"/>
      <c r="B209" s="32"/>
      <c r="C209" s="57"/>
      <c r="D209" s="57"/>
      <c r="E209" s="32"/>
      <c r="F209" s="32"/>
      <c r="G209" s="32"/>
      <c r="H209" s="59"/>
    </row>
    <row r="210" spans="1:8" s="13" customFormat="1">
      <c r="A210" s="31"/>
      <c r="B210" s="32"/>
      <c r="C210" s="57"/>
      <c r="D210" s="57"/>
      <c r="E210" s="32"/>
      <c r="F210" s="32"/>
      <c r="G210" s="32"/>
      <c r="H210" s="59"/>
    </row>
    <row r="211" spans="1:8" s="13" customFormat="1">
      <c r="A211" s="31"/>
      <c r="B211" s="32"/>
      <c r="C211" s="57"/>
      <c r="D211" s="57"/>
      <c r="E211" s="32"/>
      <c r="F211" s="32"/>
      <c r="G211" s="32"/>
      <c r="H211" s="59"/>
    </row>
    <row r="212" spans="1:8" s="13" customFormat="1">
      <c r="A212" s="31"/>
      <c r="B212" s="32"/>
      <c r="C212" s="57"/>
      <c r="D212" s="57"/>
      <c r="E212" s="32"/>
      <c r="F212" s="32"/>
      <c r="G212" s="32"/>
      <c r="H212" s="59"/>
    </row>
    <row r="213" spans="1:8" s="13" customFormat="1">
      <c r="A213" s="31"/>
      <c r="B213" s="32"/>
      <c r="C213" s="57"/>
      <c r="D213" s="57"/>
      <c r="E213" s="32"/>
      <c r="F213" s="32"/>
      <c r="G213" s="32"/>
      <c r="H213" s="59"/>
    </row>
    <row r="214" spans="1:8" s="13" customFormat="1">
      <c r="A214" s="31"/>
      <c r="B214" s="32"/>
      <c r="C214" s="57"/>
      <c r="D214" s="57"/>
      <c r="E214" s="32"/>
      <c r="F214" s="32"/>
      <c r="G214" s="32"/>
      <c r="H214" s="59"/>
    </row>
    <row r="215" spans="1:8" s="13" customFormat="1">
      <c r="A215" s="31"/>
      <c r="B215" s="32"/>
      <c r="C215" s="57"/>
      <c r="D215" s="57"/>
      <c r="E215" s="32"/>
      <c r="F215" s="32"/>
      <c r="G215" s="32"/>
      <c r="H215" s="59"/>
    </row>
    <row r="216" spans="1:8" s="13" customFormat="1">
      <c r="A216" s="31"/>
      <c r="B216" s="32"/>
      <c r="C216" s="57"/>
      <c r="D216" s="57"/>
      <c r="E216" s="32"/>
      <c r="F216" s="32"/>
      <c r="G216" s="32"/>
      <c r="H216" s="59"/>
    </row>
    <row r="217" spans="1:8" s="13" customFormat="1">
      <c r="A217" s="31"/>
      <c r="B217" s="32"/>
      <c r="C217" s="57"/>
      <c r="D217" s="57"/>
      <c r="E217" s="32"/>
      <c r="F217" s="32"/>
      <c r="G217" s="32"/>
      <c r="H217" s="59"/>
    </row>
    <row r="218" spans="1:8" s="13" customFormat="1">
      <c r="A218" s="31"/>
      <c r="B218" s="32"/>
      <c r="C218" s="57"/>
      <c r="D218" s="57"/>
      <c r="E218" s="32"/>
      <c r="F218" s="32"/>
      <c r="G218" s="32"/>
      <c r="H218" s="59"/>
    </row>
    <row r="219" spans="1:8" s="13" customFormat="1">
      <c r="A219" s="31"/>
      <c r="B219" s="32"/>
      <c r="C219" s="57"/>
      <c r="D219" s="57"/>
      <c r="E219" s="32"/>
      <c r="F219" s="32"/>
      <c r="G219" s="32"/>
      <c r="H219" s="59"/>
    </row>
    <row r="220" spans="1:8" s="13" customFormat="1">
      <c r="A220" s="31"/>
      <c r="B220" s="32"/>
      <c r="C220" s="57"/>
      <c r="D220" s="57"/>
      <c r="E220" s="32"/>
      <c r="F220" s="32"/>
      <c r="G220" s="32"/>
      <c r="H220" s="59"/>
    </row>
    <row r="221" spans="1:8" s="13" customFormat="1">
      <c r="A221" s="31"/>
      <c r="B221" s="32"/>
      <c r="C221" s="57"/>
      <c r="D221" s="57"/>
      <c r="E221" s="32"/>
      <c r="F221" s="32"/>
      <c r="G221" s="32"/>
      <c r="H221" s="59"/>
    </row>
    <row r="222" spans="1:8" s="13" customFormat="1">
      <c r="A222" s="31"/>
      <c r="B222" s="32"/>
      <c r="C222" s="57"/>
      <c r="D222" s="57"/>
      <c r="E222" s="32"/>
      <c r="F222" s="32"/>
      <c r="G222" s="32"/>
      <c r="H222" s="59"/>
    </row>
    <row r="223" spans="1:8" s="13" customFormat="1">
      <c r="A223" s="31"/>
      <c r="B223" s="32"/>
      <c r="C223" s="57"/>
      <c r="D223" s="57"/>
      <c r="E223" s="32"/>
      <c r="F223" s="32"/>
      <c r="G223" s="32"/>
      <c r="H223" s="59"/>
    </row>
    <row r="224" spans="1:8" s="13" customFormat="1">
      <c r="A224" s="31"/>
      <c r="B224" s="32"/>
      <c r="C224" s="57"/>
      <c r="D224" s="57"/>
      <c r="E224" s="32"/>
      <c r="F224" s="32"/>
      <c r="G224" s="32"/>
      <c r="H224" s="59"/>
    </row>
    <row r="225" spans="1:8" s="13" customFormat="1">
      <c r="A225" s="31"/>
      <c r="B225" s="32"/>
      <c r="C225" s="57"/>
      <c r="D225" s="57"/>
      <c r="E225" s="32"/>
      <c r="F225" s="32"/>
      <c r="G225" s="32"/>
      <c r="H225" s="59"/>
    </row>
    <row r="226" spans="1:8" s="13" customFormat="1">
      <c r="A226" s="31"/>
      <c r="B226" s="32"/>
      <c r="C226" s="57"/>
      <c r="D226" s="57"/>
      <c r="E226" s="32"/>
      <c r="F226" s="32"/>
      <c r="G226" s="32"/>
      <c r="H226" s="59"/>
    </row>
    <row r="227" spans="1:8" s="13" customFormat="1">
      <c r="A227" s="31"/>
      <c r="B227" s="32"/>
      <c r="C227" s="57"/>
      <c r="D227" s="57"/>
      <c r="E227" s="32"/>
      <c r="F227" s="32"/>
      <c r="G227" s="32"/>
      <c r="H227" s="59"/>
    </row>
    <row r="228" spans="1:8" s="13" customFormat="1">
      <c r="A228" s="31"/>
      <c r="B228" s="32"/>
      <c r="C228" s="57"/>
      <c r="D228" s="57"/>
      <c r="E228" s="32"/>
      <c r="F228" s="32"/>
      <c r="G228" s="32"/>
      <c r="H228" s="59"/>
    </row>
    <row r="229" spans="1:8" s="13" customFormat="1">
      <c r="A229" s="31"/>
      <c r="B229" s="32"/>
      <c r="C229" s="57"/>
      <c r="D229" s="57"/>
      <c r="E229" s="32"/>
      <c r="F229" s="32"/>
      <c r="G229" s="32"/>
      <c r="H229" s="59"/>
    </row>
    <row r="230" spans="1:8" s="13" customFormat="1">
      <c r="A230" s="31"/>
      <c r="B230" s="32"/>
      <c r="C230" s="57"/>
      <c r="D230" s="57"/>
      <c r="E230" s="32"/>
      <c r="F230" s="32"/>
      <c r="G230" s="32"/>
      <c r="H230" s="59"/>
    </row>
    <row r="231" spans="1:8" s="13" customFormat="1">
      <c r="A231" s="31"/>
      <c r="B231" s="32"/>
      <c r="C231" s="57"/>
      <c r="D231" s="57"/>
      <c r="E231" s="32"/>
      <c r="F231" s="32"/>
      <c r="G231" s="32"/>
      <c r="H231" s="59"/>
    </row>
    <row r="232" spans="1:8" s="13" customFormat="1">
      <c r="A232" s="31"/>
      <c r="B232" s="32"/>
      <c r="C232" s="57"/>
      <c r="D232" s="57"/>
      <c r="E232" s="32"/>
      <c r="F232" s="32"/>
      <c r="G232" s="32"/>
      <c r="H232" s="59"/>
    </row>
    <row r="233" spans="1:8" s="13" customFormat="1">
      <c r="A233" s="31"/>
      <c r="B233" s="32"/>
      <c r="C233" s="57"/>
      <c r="D233" s="57"/>
      <c r="E233" s="32"/>
      <c r="F233" s="32"/>
      <c r="G233" s="32"/>
      <c r="H233" s="59"/>
    </row>
    <row r="234" spans="1:8" s="13" customFormat="1">
      <c r="A234" s="31"/>
      <c r="B234" s="32"/>
      <c r="C234" s="57"/>
      <c r="D234" s="57"/>
      <c r="E234" s="32"/>
      <c r="F234" s="32"/>
      <c r="G234" s="32"/>
      <c r="H234" s="59"/>
    </row>
    <row r="235" spans="1:8" s="13" customFormat="1">
      <c r="A235" s="31"/>
      <c r="B235" s="32"/>
      <c r="C235" s="57"/>
      <c r="D235" s="57"/>
      <c r="E235" s="32"/>
      <c r="F235" s="32"/>
      <c r="G235" s="32"/>
      <c r="H235" s="59"/>
    </row>
    <row r="236" spans="1:8" s="13" customFormat="1">
      <c r="A236" s="31"/>
      <c r="B236" s="32"/>
      <c r="C236" s="57"/>
      <c r="D236" s="57"/>
      <c r="E236" s="32"/>
      <c r="F236" s="32"/>
      <c r="G236" s="32"/>
      <c r="H236" s="59"/>
    </row>
    <row r="237" spans="1:8" s="13" customFormat="1">
      <c r="A237" s="31"/>
      <c r="B237" s="32"/>
      <c r="C237" s="57"/>
      <c r="D237" s="57"/>
      <c r="E237" s="32"/>
      <c r="F237" s="32"/>
      <c r="G237" s="32"/>
      <c r="H237" s="59"/>
    </row>
    <row r="238" spans="1:8" s="13" customFormat="1">
      <c r="A238" s="31"/>
      <c r="B238" s="32"/>
      <c r="C238" s="57"/>
      <c r="D238" s="57"/>
      <c r="E238" s="32"/>
      <c r="F238" s="32"/>
      <c r="G238" s="32"/>
      <c r="H238" s="59"/>
    </row>
    <row r="239" spans="1:8" s="13" customFormat="1">
      <c r="A239" s="31"/>
      <c r="B239" s="32"/>
      <c r="C239" s="57"/>
      <c r="D239" s="57"/>
      <c r="E239" s="32"/>
      <c r="F239" s="32"/>
      <c r="G239" s="32"/>
      <c r="H239" s="59"/>
    </row>
    <row r="240" spans="1:8" s="13" customFormat="1">
      <c r="A240" s="31"/>
      <c r="B240" s="32"/>
      <c r="C240" s="57"/>
      <c r="D240" s="57"/>
      <c r="E240" s="32"/>
      <c r="F240" s="32"/>
      <c r="G240" s="32"/>
      <c r="H240" s="59"/>
    </row>
    <row r="241" spans="1:8" s="13" customFormat="1">
      <c r="A241" s="31"/>
      <c r="B241" s="32"/>
      <c r="C241" s="57"/>
      <c r="D241" s="57"/>
      <c r="E241" s="32"/>
      <c r="F241" s="32"/>
      <c r="G241" s="32"/>
      <c r="H241" s="59"/>
    </row>
    <row r="242" spans="1:8" s="13" customFormat="1">
      <c r="A242" s="31"/>
      <c r="B242" s="32"/>
      <c r="C242" s="57"/>
      <c r="D242" s="57"/>
      <c r="E242" s="32"/>
      <c r="F242" s="32"/>
      <c r="G242" s="32"/>
      <c r="H242" s="59"/>
    </row>
    <row r="243" spans="1:8" s="13" customFormat="1">
      <c r="A243" s="31"/>
      <c r="B243" s="32"/>
      <c r="C243" s="57"/>
      <c r="D243" s="57"/>
      <c r="E243" s="32"/>
      <c r="F243" s="32"/>
      <c r="G243" s="32"/>
      <c r="H243" s="59"/>
    </row>
    <row r="244" spans="1:8" s="13" customFormat="1">
      <c r="A244" s="31"/>
      <c r="B244" s="32"/>
      <c r="C244" s="57"/>
      <c r="D244" s="57"/>
      <c r="E244" s="32"/>
      <c r="F244" s="32"/>
      <c r="G244" s="32"/>
      <c r="H244" s="59"/>
    </row>
    <row r="245" spans="1:8" s="13" customFormat="1">
      <c r="A245" s="31"/>
      <c r="B245" s="32"/>
      <c r="C245" s="57"/>
      <c r="D245" s="57"/>
      <c r="E245" s="32"/>
      <c r="F245" s="32"/>
      <c r="G245" s="32"/>
      <c r="H245" s="59"/>
    </row>
    <row r="246" spans="1:8" s="13" customFormat="1">
      <c r="A246" s="31"/>
      <c r="B246" s="32"/>
      <c r="C246" s="57"/>
      <c r="D246" s="57"/>
      <c r="E246" s="32"/>
      <c r="F246" s="32"/>
      <c r="G246" s="32"/>
      <c r="H246" s="59"/>
    </row>
    <row r="247" spans="1:8" s="13" customFormat="1">
      <c r="A247" s="31"/>
      <c r="B247" s="32"/>
      <c r="C247" s="57"/>
      <c r="D247" s="57"/>
      <c r="E247" s="32"/>
      <c r="F247" s="32"/>
      <c r="G247" s="32"/>
      <c r="H247" s="59"/>
    </row>
    <row r="248" spans="1:8" s="13" customFormat="1">
      <c r="A248" s="31"/>
      <c r="B248" s="32"/>
      <c r="C248" s="57"/>
      <c r="D248" s="57"/>
      <c r="E248" s="32"/>
      <c r="F248" s="32"/>
      <c r="G248" s="32"/>
      <c r="H248" s="59"/>
    </row>
    <row r="249" spans="1:8" s="13" customFormat="1">
      <c r="A249" s="31"/>
      <c r="B249" s="32"/>
      <c r="C249" s="57"/>
      <c r="D249" s="57"/>
      <c r="E249" s="32"/>
      <c r="F249" s="32"/>
      <c r="G249" s="32"/>
      <c r="H249" s="59"/>
    </row>
    <row r="250" spans="1:8" s="13" customFormat="1">
      <c r="A250" s="31"/>
      <c r="B250" s="32"/>
      <c r="C250" s="57"/>
      <c r="D250" s="57"/>
      <c r="E250" s="32"/>
      <c r="F250" s="32"/>
      <c r="G250" s="32"/>
      <c r="H250" s="59"/>
    </row>
    <row r="251" spans="1:8" s="13" customFormat="1">
      <c r="A251" s="31"/>
      <c r="B251" s="32"/>
      <c r="C251" s="57"/>
      <c r="D251" s="57"/>
      <c r="E251" s="32"/>
      <c r="F251" s="32"/>
      <c r="G251" s="32"/>
      <c r="H251" s="59"/>
    </row>
    <row r="252" spans="1:8" s="13" customFormat="1">
      <c r="A252" s="31"/>
      <c r="B252" s="32"/>
      <c r="C252" s="57"/>
      <c r="D252" s="57"/>
      <c r="E252" s="32"/>
      <c r="F252" s="32"/>
      <c r="G252" s="32"/>
      <c r="H252" s="59"/>
    </row>
    <row r="253" spans="1:8" s="13" customFormat="1">
      <c r="A253" s="31"/>
      <c r="B253" s="32"/>
      <c r="C253" s="57"/>
      <c r="D253" s="57"/>
      <c r="E253" s="32"/>
      <c r="F253" s="32"/>
      <c r="G253" s="32"/>
      <c r="H253" s="59"/>
    </row>
    <row r="254" spans="1:8" s="13" customFormat="1">
      <c r="A254" s="31"/>
      <c r="B254" s="32"/>
      <c r="C254" s="57"/>
      <c r="D254" s="57"/>
      <c r="E254" s="32"/>
      <c r="F254" s="32"/>
      <c r="G254" s="32"/>
      <c r="H254" s="59"/>
    </row>
    <row r="255" spans="1:8" s="13" customFormat="1">
      <c r="A255" s="31"/>
      <c r="B255" s="32"/>
      <c r="C255" s="57"/>
      <c r="D255" s="57"/>
      <c r="E255" s="32"/>
      <c r="F255" s="32"/>
      <c r="G255" s="32"/>
      <c r="H255" s="59"/>
    </row>
    <row r="256" spans="1:8" s="13" customFormat="1">
      <c r="A256" s="31"/>
      <c r="B256" s="32"/>
      <c r="C256" s="57"/>
      <c r="D256" s="57"/>
      <c r="E256" s="32"/>
      <c r="F256" s="32"/>
      <c r="G256" s="32"/>
      <c r="H256" s="59"/>
    </row>
    <row r="257" spans="1:8" s="13" customFormat="1">
      <c r="A257" s="31"/>
      <c r="B257" s="32"/>
      <c r="C257" s="57"/>
      <c r="D257" s="57"/>
      <c r="E257" s="32"/>
      <c r="F257" s="32"/>
      <c r="G257" s="32"/>
      <c r="H257" s="59"/>
    </row>
    <row r="258" spans="1:8" s="13" customFormat="1">
      <c r="A258" s="31"/>
      <c r="B258" s="32"/>
      <c r="C258" s="57"/>
      <c r="D258" s="57"/>
      <c r="E258" s="32"/>
      <c r="F258" s="32"/>
      <c r="G258" s="32"/>
      <c r="H258" s="59"/>
    </row>
    <row r="259" spans="1:8" s="13" customFormat="1">
      <c r="A259" s="31"/>
      <c r="B259" s="32"/>
      <c r="C259" s="57"/>
      <c r="D259" s="57"/>
      <c r="E259" s="32"/>
      <c r="F259" s="32"/>
      <c r="G259" s="32"/>
      <c r="H259" s="59"/>
    </row>
    <row r="260" spans="1:8" s="13" customFormat="1">
      <c r="A260" s="31"/>
      <c r="B260" s="32"/>
      <c r="C260" s="57"/>
      <c r="D260" s="57"/>
      <c r="E260" s="32"/>
      <c r="F260" s="32"/>
      <c r="G260" s="32"/>
      <c r="H260" s="59"/>
    </row>
    <row r="261" spans="1:8" s="13" customFormat="1">
      <c r="A261" s="31"/>
      <c r="B261" s="32"/>
      <c r="C261" s="57"/>
      <c r="D261" s="57"/>
      <c r="E261" s="32"/>
      <c r="F261" s="32"/>
      <c r="G261" s="32"/>
      <c r="H261" s="59"/>
    </row>
    <row r="262" spans="1:8" s="13" customFormat="1">
      <c r="A262" s="31"/>
      <c r="B262" s="32"/>
      <c r="C262" s="57"/>
      <c r="D262" s="57"/>
      <c r="E262" s="32"/>
      <c r="F262" s="32"/>
      <c r="G262" s="32"/>
      <c r="H262" s="59"/>
    </row>
    <row r="263" spans="1:8" s="13" customFormat="1">
      <c r="A263" s="31"/>
      <c r="B263" s="32"/>
      <c r="C263" s="57"/>
      <c r="D263" s="57"/>
      <c r="E263" s="32"/>
      <c r="F263" s="32"/>
      <c r="G263" s="32"/>
      <c r="H263" s="59"/>
    </row>
    <row r="264" spans="1:8" s="13" customFormat="1">
      <c r="A264" s="31"/>
      <c r="B264" s="32"/>
      <c r="C264" s="57"/>
      <c r="D264" s="57"/>
      <c r="E264" s="32"/>
      <c r="F264" s="32"/>
      <c r="G264" s="32"/>
      <c r="H264" s="59"/>
    </row>
    <row r="265" spans="1:8" s="13" customFormat="1">
      <c r="A265" s="31"/>
      <c r="B265" s="32"/>
      <c r="C265" s="57"/>
      <c r="D265" s="57"/>
      <c r="E265" s="32"/>
      <c r="F265" s="32"/>
      <c r="G265" s="32"/>
      <c r="H265" s="59"/>
    </row>
    <row r="266" spans="1:8" s="13" customFormat="1">
      <c r="A266" s="31"/>
      <c r="B266" s="32"/>
      <c r="C266" s="57"/>
      <c r="D266" s="57"/>
      <c r="E266" s="32"/>
      <c r="F266" s="32"/>
      <c r="G266" s="32"/>
      <c r="H266" s="59"/>
    </row>
    <row r="267" spans="1:8" s="13" customFormat="1">
      <c r="A267" s="31"/>
      <c r="B267" s="32"/>
      <c r="C267" s="57"/>
      <c r="D267" s="57"/>
      <c r="E267" s="32"/>
      <c r="F267" s="32"/>
      <c r="G267" s="32"/>
      <c r="H267" s="59"/>
    </row>
    <row r="268" spans="1:8" s="13" customFormat="1">
      <c r="A268" s="31"/>
      <c r="B268" s="32"/>
      <c r="C268" s="57"/>
      <c r="D268" s="57"/>
      <c r="E268" s="32"/>
      <c r="F268" s="32"/>
      <c r="G268" s="32"/>
      <c r="H268" s="59"/>
    </row>
    <row r="269" spans="1:8" s="13" customFormat="1">
      <c r="A269" s="31"/>
      <c r="B269" s="32"/>
      <c r="C269" s="57"/>
      <c r="D269" s="57"/>
      <c r="E269" s="32"/>
      <c r="F269" s="32"/>
      <c r="G269" s="32"/>
      <c r="H269" s="59"/>
    </row>
    <row r="270" spans="1:8" s="13" customFormat="1">
      <c r="A270" s="31"/>
      <c r="B270" s="32"/>
      <c r="C270" s="57"/>
      <c r="D270" s="57"/>
      <c r="E270" s="32"/>
      <c r="F270" s="32"/>
      <c r="G270" s="32"/>
      <c r="H270" s="59"/>
    </row>
    <row r="271" spans="1:8" s="13" customFormat="1">
      <c r="A271" s="31"/>
      <c r="B271" s="32"/>
      <c r="C271" s="57"/>
      <c r="D271" s="57"/>
      <c r="E271" s="32"/>
      <c r="F271" s="32"/>
      <c r="G271" s="32"/>
      <c r="H271" s="59"/>
    </row>
    <row r="272" spans="1:8" s="13" customFormat="1">
      <c r="A272" s="31"/>
      <c r="B272" s="32"/>
      <c r="C272" s="57"/>
      <c r="D272" s="57"/>
      <c r="E272" s="32"/>
      <c r="F272" s="32"/>
      <c r="G272" s="32"/>
      <c r="H272" s="59"/>
    </row>
    <row r="273" spans="1:8" s="13" customFormat="1">
      <c r="A273" s="31"/>
      <c r="B273" s="32"/>
      <c r="C273" s="57"/>
      <c r="D273" s="57"/>
      <c r="E273" s="32"/>
      <c r="F273" s="32"/>
      <c r="G273" s="32"/>
      <c r="H273" s="59"/>
    </row>
    <row r="274" spans="1:8" s="13" customFormat="1">
      <c r="A274" s="31"/>
      <c r="B274" s="32"/>
      <c r="C274" s="57"/>
      <c r="D274" s="57"/>
      <c r="E274" s="32"/>
      <c r="F274" s="32"/>
      <c r="G274" s="32"/>
      <c r="H274" s="59"/>
    </row>
    <row r="275" spans="1:8" s="13" customFormat="1">
      <c r="A275" s="31"/>
      <c r="B275" s="32"/>
      <c r="C275" s="57"/>
      <c r="D275" s="57"/>
      <c r="E275" s="32"/>
      <c r="F275" s="32"/>
      <c r="G275" s="32"/>
      <c r="H275" s="59"/>
    </row>
    <row r="276" spans="1:8" s="13" customFormat="1">
      <c r="A276" s="31"/>
      <c r="B276" s="32"/>
      <c r="C276" s="57"/>
      <c r="D276" s="57"/>
      <c r="E276" s="32"/>
      <c r="F276" s="32"/>
      <c r="G276" s="32"/>
      <c r="H276" s="59"/>
    </row>
    <row r="277" spans="1:8" s="13" customFormat="1">
      <c r="A277" s="31"/>
      <c r="B277" s="32"/>
      <c r="C277" s="57"/>
      <c r="D277" s="57"/>
      <c r="E277" s="32"/>
      <c r="F277" s="32"/>
      <c r="G277" s="32"/>
      <c r="H277" s="59"/>
    </row>
    <row r="278" spans="1:8" s="13" customFormat="1">
      <c r="A278" s="31"/>
      <c r="B278" s="32"/>
      <c r="C278" s="57"/>
      <c r="D278" s="57"/>
      <c r="E278" s="32"/>
      <c r="F278" s="32"/>
      <c r="G278" s="32"/>
      <c r="H278" s="59"/>
    </row>
    <row r="279" spans="1:8" s="13" customFormat="1">
      <c r="A279" s="31"/>
      <c r="B279" s="32"/>
      <c r="C279" s="57"/>
      <c r="D279" s="57"/>
      <c r="E279" s="32"/>
      <c r="F279" s="32"/>
      <c r="G279" s="32"/>
      <c r="H279" s="59"/>
    </row>
    <row r="280" spans="1:8" s="13" customFormat="1">
      <c r="A280" s="31"/>
      <c r="B280" s="32"/>
      <c r="C280" s="57"/>
      <c r="D280" s="57"/>
      <c r="E280" s="32"/>
      <c r="F280" s="32"/>
      <c r="G280" s="32"/>
      <c r="H280" s="59"/>
    </row>
    <row r="281" spans="1:8" s="13" customFormat="1">
      <c r="A281" s="31"/>
      <c r="B281" s="32"/>
      <c r="C281" s="57"/>
      <c r="D281" s="57"/>
      <c r="E281" s="32"/>
      <c r="F281" s="32"/>
      <c r="G281" s="32"/>
      <c r="H281" s="59"/>
    </row>
    <row r="282" spans="1:8" s="13" customFormat="1">
      <c r="A282" s="31"/>
      <c r="B282" s="32"/>
      <c r="C282" s="57"/>
      <c r="D282" s="57"/>
      <c r="E282" s="32"/>
      <c r="F282" s="32"/>
      <c r="G282" s="32"/>
      <c r="H282" s="59"/>
    </row>
    <row r="283" spans="1:8" s="13" customFormat="1">
      <c r="A283" s="31"/>
      <c r="B283" s="32"/>
      <c r="C283" s="57"/>
      <c r="D283" s="57"/>
      <c r="E283" s="32"/>
      <c r="F283" s="32"/>
      <c r="G283" s="32"/>
      <c r="H283" s="59"/>
    </row>
    <row r="284" spans="1:8" s="13" customFormat="1">
      <c r="A284" s="31"/>
      <c r="B284" s="32"/>
      <c r="C284" s="57"/>
      <c r="D284" s="57"/>
      <c r="E284" s="32"/>
      <c r="F284" s="32"/>
      <c r="G284" s="32"/>
      <c r="H284" s="59"/>
    </row>
    <row r="285" spans="1:8" s="13" customFormat="1">
      <c r="A285" s="31"/>
      <c r="B285" s="32"/>
      <c r="C285" s="57"/>
      <c r="D285" s="57"/>
      <c r="E285" s="32"/>
      <c r="F285" s="32"/>
      <c r="G285" s="32"/>
      <c r="H285" s="59"/>
    </row>
    <row r="286" spans="1:8" s="13" customFormat="1">
      <c r="A286" s="31"/>
      <c r="B286" s="32"/>
      <c r="C286" s="57"/>
      <c r="D286" s="57"/>
      <c r="E286" s="32"/>
      <c r="F286" s="32"/>
      <c r="G286" s="32"/>
      <c r="H286" s="59"/>
    </row>
    <row r="287" spans="1:8" s="13" customFormat="1">
      <c r="A287" s="31"/>
      <c r="B287" s="32"/>
      <c r="C287" s="57"/>
      <c r="D287" s="57"/>
      <c r="E287" s="32"/>
      <c r="F287" s="32"/>
      <c r="G287" s="32"/>
      <c r="H287" s="59"/>
    </row>
    <row r="288" spans="1:8" s="13" customFormat="1">
      <c r="A288" s="31"/>
      <c r="B288" s="32"/>
      <c r="C288" s="57"/>
      <c r="D288" s="57"/>
      <c r="E288" s="32"/>
      <c r="F288" s="32"/>
      <c r="G288" s="32"/>
      <c r="H288" s="59"/>
    </row>
    <row r="289" spans="1:8" s="13" customFormat="1">
      <c r="A289" s="31"/>
      <c r="B289" s="32"/>
      <c r="C289" s="57"/>
      <c r="D289" s="57"/>
      <c r="E289" s="32"/>
      <c r="F289" s="32"/>
      <c r="G289" s="32"/>
      <c r="H289" s="59"/>
    </row>
    <row r="290" spans="1:8" s="13" customFormat="1">
      <c r="A290" s="31"/>
      <c r="B290" s="32"/>
      <c r="C290" s="57"/>
      <c r="D290" s="57"/>
      <c r="E290" s="32"/>
      <c r="F290" s="32"/>
      <c r="G290" s="32"/>
      <c r="H290" s="59"/>
    </row>
    <row r="291" spans="1:8" s="13" customFormat="1">
      <c r="A291" s="31"/>
      <c r="B291" s="32"/>
      <c r="C291" s="57"/>
      <c r="D291" s="57"/>
      <c r="E291" s="32"/>
      <c r="F291" s="32"/>
      <c r="G291" s="32"/>
      <c r="H291" s="59"/>
    </row>
    <row r="292" spans="1:8" s="13" customFormat="1">
      <c r="A292" s="31"/>
      <c r="B292" s="32"/>
      <c r="C292" s="57"/>
      <c r="D292" s="57"/>
      <c r="E292" s="32"/>
      <c r="F292" s="32"/>
      <c r="G292" s="32"/>
      <c r="H292" s="59"/>
    </row>
    <row r="293" spans="1:8" s="13" customFormat="1">
      <c r="A293" s="31"/>
      <c r="B293" s="32"/>
      <c r="C293" s="57"/>
      <c r="D293" s="57"/>
      <c r="E293" s="32"/>
      <c r="F293" s="32"/>
      <c r="G293" s="32"/>
      <c r="H293" s="59"/>
    </row>
    <row r="294" spans="1:8" s="13" customFormat="1">
      <c r="A294" s="31"/>
      <c r="B294" s="32"/>
      <c r="C294" s="57"/>
      <c r="D294" s="57"/>
      <c r="E294" s="32"/>
      <c r="F294" s="32"/>
      <c r="G294" s="32"/>
      <c r="H294" s="59"/>
    </row>
    <row r="295" spans="1:8">
      <c r="C295" s="58"/>
      <c r="D295" s="58"/>
      <c r="H295" s="60"/>
    </row>
    <row r="296" spans="1:8">
      <c r="C296" s="58"/>
      <c r="D296" s="58"/>
      <c r="H296" s="60"/>
    </row>
    <row r="297" spans="1:8">
      <c r="C297" s="58"/>
      <c r="D297" s="58"/>
      <c r="H297" s="60"/>
    </row>
    <row r="298" spans="1:8">
      <c r="C298" s="58"/>
      <c r="D298" s="58"/>
      <c r="H298" s="60"/>
    </row>
    <row r="299" spans="1:8">
      <c r="C299" s="58"/>
      <c r="D299" s="58"/>
      <c r="H299" s="60"/>
    </row>
    <row r="300" spans="1:8">
      <c r="C300" s="58"/>
      <c r="D300" s="58"/>
      <c r="H300" s="60"/>
    </row>
    <row r="301" spans="1:8">
      <c r="C301" s="58"/>
      <c r="D301" s="58"/>
      <c r="H301" s="60"/>
    </row>
    <row r="302" spans="1:8">
      <c r="C302" s="58"/>
      <c r="D302" s="58"/>
      <c r="H302" s="60"/>
    </row>
    <row r="303" spans="1:8">
      <c r="C303" s="58"/>
      <c r="D303" s="58"/>
      <c r="H303" s="60"/>
    </row>
    <row r="304" spans="1:8">
      <c r="C304" s="58"/>
      <c r="D304" s="58"/>
      <c r="H304" s="60"/>
    </row>
    <row r="305" spans="3:8">
      <c r="C305" s="58"/>
      <c r="D305" s="58"/>
      <c r="H305" s="60"/>
    </row>
    <row r="306" spans="3:8">
      <c r="C306" s="58"/>
      <c r="D306" s="58"/>
      <c r="H306" s="60"/>
    </row>
    <row r="307" spans="3:8">
      <c r="C307" s="58"/>
      <c r="D307" s="58"/>
      <c r="H307" s="60"/>
    </row>
    <row r="308" spans="3:8">
      <c r="C308" s="58"/>
      <c r="D308" s="58"/>
      <c r="H308" s="60"/>
    </row>
    <row r="309" spans="3:8">
      <c r="C309" s="58"/>
      <c r="D309" s="58"/>
      <c r="H309" s="60"/>
    </row>
    <row r="310" spans="3:8">
      <c r="C310" s="58"/>
      <c r="D310" s="58"/>
      <c r="H310" s="60"/>
    </row>
    <row r="311" spans="3:8">
      <c r="C311" s="58"/>
      <c r="D311" s="58"/>
      <c r="H311" s="60"/>
    </row>
    <row r="312" spans="3:8">
      <c r="C312" s="58"/>
      <c r="D312" s="58"/>
      <c r="H312" s="60"/>
    </row>
    <row r="313" spans="3:8">
      <c r="C313" s="58"/>
      <c r="D313" s="58"/>
      <c r="H313" s="60"/>
    </row>
    <row r="314" spans="3:8">
      <c r="C314" s="58"/>
      <c r="D314" s="58"/>
      <c r="H314" s="60"/>
    </row>
    <row r="315" spans="3:8">
      <c r="C315" s="58"/>
      <c r="D315" s="58"/>
      <c r="H315" s="60"/>
    </row>
    <row r="316" spans="3:8">
      <c r="C316" s="58"/>
      <c r="D316" s="58"/>
      <c r="H316" s="60"/>
    </row>
    <row r="317" spans="3:8">
      <c r="C317" s="58"/>
      <c r="D317" s="58"/>
      <c r="H317" s="60"/>
    </row>
    <row r="318" spans="3:8">
      <c r="C318" s="58"/>
      <c r="D318" s="58"/>
      <c r="H318" s="60"/>
    </row>
    <row r="319" spans="3:8">
      <c r="C319" s="58"/>
      <c r="D319" s="58"/>
      <c r="H319" s="60"/>
    </row>
    <row r="320" spans="3:8">
      <c r="C320" s="58"/>
      <c r="D320" s="58"/>
      <c r="H320" s="60"/>
    </row>
    <row r="321" spans="3:8">
      <c r="C321" s="58"/>
      <c r="D321" s="58"/>
      <c r="H321" s="60"/>
    </row>
    <row r="322" spans="3:8">
      <c r="C322" s="58"/>
      <c r="D322" s="58"/>
      <c r="H322" s="60"/>
    </row>
    <row r="323" spans="3:8">
      <c r="C323" s="58"/>
      <c r="D323" s="58"/>
      <c r="H323" s="60"/>
    </row>
    <row r="324" spans="3:8">
      <c r="C324" s="58"/>
      <c r="D324" s="58"/>
      <c r="H324" s="60"/>
    </row>
    <row r="325" spans="3:8">
      <c r="C325" s="58"/>
      <c r="D325" s="58"/>
      <c r="H325" s="60"/>
    </row>
    <row r="326" spans="3:8">
      <c r="C326" s="58"/>
      <c r="D326" s="58"/>
      <c r="H326" s="60"/>
    </row>
    <row r="327" spans="3:8">
      <c r="C327" s="58"/>
      <c r="D327" s="58"/>
      <c r="H327" s="60"/>
    </row>
    <row r="328" spans="3:8">
      <c r="C328" s="58"/>
      <c r="D328" s="58"/>
      <c r="H328" s="60"/>
    </row>
    <row r="329" spans="3:8">
      <c r="C329" s="58"/>
      <c r="D329" s="58"/>
      <c r="H329" s="60"/>
    </row>
    <row r="330" spans="3:8">
      <c r="C330" s="58"/>
      <c r="D330" s="58"/>
      <c r="H330" s="60"/>
    </row>
    <row r="331" spans="3:8">
      <c r="C331" s="58"/>
      <c r="D331" s="58"/>
      <c r="H331" s="60"/>
    </row>
    <row r="332" spans="3:8">
      <c r="C332" s="58"/>
      <c r="D332" s="58"/>
      <c r="H332" s="60"/>
    </row>
    <row r="333" spans="3:8">
      <c r="C333" s="58"/>
      <c r="D333" s="58"/>
      <c r="H333" s="60"/>
    </row>
    <row r="334" spans="3:8">
      <c r="C334" s="58"/>
      <c r="D334" s="58"/>
      <c r="H334" s="60"/>
    </row>
    <row r="335" spans="3:8">
      <c r="C335" s="58"/>
      <c r="D335" s="58"/>
      <c r="H335" s="60"/>
    </row>
    <row r="336" spans="3:8">
      <c r="C336" s="58"/>
      <c r="D336" s="58"/>
      <c r="H336" s="60"/>
    </row>
    <row r="337" spans="3:8">
      <c r="C337" s="58"/>
      <c r="D337" s="58"/>
      <c r="H337" s="60"/>
    </row>
    <row r="338" spans="3:8">
      <c r="C338" s="58"/>
      <c r="D338" s="58"/>
      <c r="H338" s="60"/>
    </row>
    <row r="339" spans="3:8">
      <c r="C339" s="58"/>
      <c r="D339" s="58"/>
      <c r="H339" s="60"/>
    </row>
    <row r="340" spans="3:8">
      <c r="C340" s="58"/>
      <c r="D340" s="58"/>
      <c r="H340" s="60"/>
    </row>
    <row r="341" spans="3:8">
      <c r="C341" s="58"/>
      <c r="D341" s="58"/>
      <c r="H341" s="60"/>
    </row>
    <row r="342" spans="3:8">
      <c r="C342" s="58"/>
      <c r="D342" s="58"/>
      <c r="H342" s="60"/>
    </row>
    <row r="343" spans="3:8">
      <c r="C343" s="58"/>
      <c r="D343" s="58"/>
      <c r="H343" s="60"/>
    </row>
    <row r="344" spans="3:8">
      <c r="C344" s="58"/>
      <c r="D344" s="58"/>
      <c r="H344" s="60"/>
    </row>
    <row r="345" spans="3:8">
      <c r="C345" s="58"/>
      <c r="D345" s="58"/>
      <c r="H345" s="60"/>
    </row>
    <row r="346" spans="3:8">
      <c r="C346" s="58"/>
      <c r="D346" s="58"/>
      <c r="H346" s="60"/>
    </row>
    <row r="347" spans="3:8">
      <c r="C347" s="58"/>
      <c r="D347" s="58"/>
      <c r="H347" s="60"/>
    </row>
    <row r="348" spans="3:8">
      <c r="C348" s="58"/>
      <c r="D348" s="58"/>
      <c r="H348" s="60"/>
    </row>
    <row r="349" spans="3:8">
      <c r="C349" s="58"/>
      <c r="D349" s="58"/>
      <c r="H349" s="60"/>
    </row>
    <row r="350" spans="3:8">
      <c r="C350" s="58"/>
      <c r="D350" s="58"/>
      <c r="H350" s="60"/>
    </row>
    <row r="351" spans="3:8">
      <c r="C351" s="58"/>
      <c r="D351" s="58"/>
      <c r="H351" s="60"/>
    </row>
    <row r="352" spans="3:8">
      <c r="C352" s="58"/>
      <c r="D352" s="58"/>
      <c r="H352" s="60"/>
    </row>
    <row r="353" spans="3:8">
      <c r="C353" s="58"/>
      <c r="D353" s="58"/>
      <c r="H353" s="60"/>
    </row>
    <row r="354" spans="3:8">
      <c r="C354" s="58"/>
      <c r="D354" s="58"/>
      <c r="H354" s="60"/>
    </row>
    <row r="355" spans="3:8">
      <c r="C355" s="58"/>
      <c r="D355" s="58"/>
      <c r="H355" s="60"/>
    </row>
    <row r="356" spans="3:8">
      <c r="C356" s="58"/>
      <c r="D356" s="58"/>
      <c r="H356" s="60"/>
    </row>
    <row r="357" spans="3:8">
      <c r="C357" s="58"/>
      <c r="D357" s="58"/>
      <c r="H357" s="60"/>
    </row>
    <row r="358" spans="3:8">
      <c r="C358" s="58"/>
      <c r="D358" s="58"/>
      <c r="H358" s="60"/>
    </row>
    <row r="359" spans="3:8">
      <c r="C359" s="58"/>
      <c r="D359" s="58"/>
      <c r="H359" s="60"/>
    </row>
    <row r="360" spans="3:8">
      <c r="C360" s="58"/>
      <c r="D360" s="58"/>
      <c r="H360" s="60"/>
    </row>
    <row r="361" spans="3:8">
      <c r="C361" s="58"/>
      <c r="D361" s="58"/>
      <c r="H361" s="60"/>
    </row>
    <row r="362" spans="3:8">
      <c r="C362" s="58"/>
      <c r="D362" s="58"/>
      <c r="H362" s="60"/>
    </row>
    <row r="363" spans="3:8">
      <c r="C363" s="58"/>
      <c r="D363" s="58"/>
      <c r="H363" s="60"/>
    </row>
    <row r="364" spans="3:8">
      <c r="C364" s="58"/>
      <c r="D364" s="58"/>
      <c r="H364" s="60"/>
    </row>
    <row r="365" spans="3:8">
      <c r="C365" s="58"/>
      <c r="D365" s="58"/>
      <c r="H365" s="60"/>
    </row>
    <row r="366" spans="3:8">
      <c r="C366" s="58"/>
      <c r="D366" s="58"/>
      <c r="H366" s="60"/>
    </row>
    <row r="367" spans="3:8">
      <c r="C367" s="58"/>
      <c r="D367" s="58"/>
      <c r="H367" s="60"/>
    </row>
    <row r="368" spans="3:8">
      <c r="C368" s="58"/>
      <c r="D368" s="58"/>
      <c r="H368" s="60"/>
    </row>
    <row r="369" spans="3:8">
      <c r="C369" s="58"/>
      <c r="D369" s="58"/>
      <c r="H369" s="60"/>
    </row>
    <row r="370" spans="3:8">
      <c r="C370" s="58"/>
      <c r="D370" s="58"/>
      <c r="H370" s="60"/>
    </row>
    <row r="371" spans="3:8">
      <c r="C371" s="58"/>
      <c r="D371" s="58"/>
      <c r="H371" s="60"/>
    </row>
    <row r="372" spans="3:8">
      <c r="C372" s="58"/>
      <c r="D372" s="58"/>
      <c r="H372" s="60"/>
    </row>
    <row r="373" spans="3:8">
      <c r="C373" s="58"/>
      <c r="D373" s="58"/>
      <c r="H373" s="60"/>
    </row>
    <row r="374" spans="3:8">
      <c r="C374" s="58"/>
      <c r="D374" s="58"/>
      <c r="H374" s="60"/>
    </row>
    <row r="375" spans="3:8">
      <c r="C375" s="58"/>
      <c r="D375" s="58"/>
      <c r="H375" s="60"/>
    </row>
    <row r="376" spans="3:8">
      <c r="C376" s="58"/>
      <c r="D376" s="58"/>
      <c r="H376" s="60"/>
    </row>
    <row r="377" spans="3:8">
      <c r="C377" s="58"/>
      <c r="D377" s="58"/>
      <c r="H377" s="60"/>
    </row>
    <row r="378" spans="3:8">
      <c r="C378" s="58"/>
      <c r="D378" s="58"/>
      <c r="H378" s="60"/>
    </row>
    <row r="379" spans="3:8">
      <c r="C379" s="58"/>
      <c r="D379" s="58"/>
      <c r="H379" s="60"/>
    </row>
    <row r="380" spans="3:8">
      <c r="C380" s="58"/>
      <c r="D380" s="58"/>
      <c r="H380" s="60"/>
    </row>
    <row r="381" spans="3:8">
      <c r="C381" s="58"/>
      <c r="D381" s="58"/>
      <c r="H381" s="60"/>
    </row>
    <row r="382" spans="3:8">
      <c r="C382" s="58"/>
      <c r="D382" s="58"/>
      <c r="H382" s="60"/>
    </row>
    <row r="383" spans="3:8">
      <c r="C383" s="58"/>
      <c r="D383" s="58"/>
      <c r="H383" s="60"/>
    </row>
    <row r="384" spans="3:8">
      <c r="C384" s="58"/>
      <c r="D384" s="58"/>
      <c r="H384" s="60"/>
    </row>
    <row r="385" spans="3:8">
      <c r="C385" s="58"/>
      <c r="D385" s="58"/>
      <c r="H385" s="60"/>
    </row>
    <row r="386" spans="3:8">
      <c r="C386" s="58"/>
      <c r="D386" s="58"/>
      <c r="H386" s="60"/>
    </row>
    <row r="387" spans="3:8">
      <c r="C387" s="58"/>
      <c r="D387" s="58"/>
      <c r="H387" s="60"/>
    </row>
    <row r="388" spans="3:8">
      <c r="C388" s="58"/>
      <c r="D388" s="58"/>
      <c r="H388" s="60"/>
    </row>
    <row r="389" spans="3:8">
      <c r="C389" s="58"/>
      <c r="D389" s="58"/>
      <c r="H389" s="60"/>
    </row>
    <row r="390" spans="3:8">
      <c r="C390" s="58"/>
      <c r="D390" s="58"/>
      <c r="H390" s="60"/>
    </row>
    <row r="391" spans="3:8">
      <c r="C391" s="58"/>
      <c r="D391" s="58"/>
      <c r="H391" s="60"/>
    </row>
    <row r="392" spans="3:8">
      <c r="C392" s="58"/>
      <c r="D392" s="58"/>
      <c r="H392" s="60"/>
    </row>
    <row r="393" spans="3:8">
      <c r="C393" s="58"/>
      <c r="D393" s="58"/>
      <c r="H393" s="60"/>
    </row>
    <row r="394" spans="3:8">
      <c r="C394" s="58"/>
      <c r="D394" s="58"/>
      <c r="H394" s="60"/>
    </row>
    <row r="395" spans="3:8">
      <c r="C395" s="58"/>
      <c r="D395" s="58"/>
      <c r="H395" s="60"/>
    </row>
    <row r="396" spans="3:8">
      <c r="C396" s="58"/>
      <c r="D396" s="58"/>
      <c r="H396" s="60"/>
    </row>
    <row r="397" spans="3:8">
      <c r="C397" s="58"/>
      <c r="D397" s="58"/>
      <c r="H397" s="60"/>
    </row>
    <row r="398" spans="3:8">
      <c r="C398" s="58"/>
      <c r="D398" s="58"/>
      <c r="H398" s="60"/>
    </row>
    <row r="399" spans="3:8">
      <c r="C399" s="58"/>
      <c r="D399" s="58"/>
      <c r="H399" s="60"/>
    </row>
    <row r="400" spans="3:8">
      <c r="C400" s="58"/>
      <c r="D400" s="58"/>
      <c r="H400" s="60"/>
    </row>
    <row r="401" spans="3:8">
      <c r="C401" s="58"/>
      <c r="D401" s="58"/>
      <c r="H401" s="60"/>
    </row>
    <row r="402" spans="3:8">
      <c r="C402" s="58"/>
      <c r="D402" s="58"/>
      <c r="H402" s="60"/>
    </row>
    <row r="403" spans="3:8">
      <c r="C403" s="58"/>
      <c r="D403" s="58"/>
      <c r="H403" s="60"/>
    </row>
    <row r="404" spans="3:8">
      <c r="C404" s="58"/>
      <c r="D404" s="58"/>
      <c r="H404" s="60"/>
    </row>
    <row r="405" spans="3:8">
      <c r="C405" s="58"/>
      <c r="D405" s="58"/>
      <c r="H405" s="60"/>
    </row>
    <row r="406" spans="3:8">
      <c r="C406" s="58"/>
      <c r="D406" s="58"/>
      <c r="H406" s="60"/>
    </row>
    <row r="407" spans="3:8">
      <c r="C407" s="58"/>
      <c r="D407" s="58"/>
      <c r="H407" s="60"/>
    </row>
    <row r="408" spans="3:8">
      <c r="C408" s="58"/>
      <c r="D408" s="58"/>
      <c r="H408" s="60"/>
    </row>
    <row r="409" spans="3:8">
      <c r="C409" s="58"/>
      <c r="D409" s="58"/>
      <c r="H409" s="60"/>
    </row>
    <row r="410" spans="3:8">
      <c r="C410" s="58"/>
      <c r="D410" s="58"/>
      <c r="H410" s="60"/>
    </row>
    <row r="411" spans="3:8">
      <c r="C411" s="58"/>
      <c r="D411" s="58"/>
      <c r="H411" s="60"/>
    </row>
    <row r="412" spans="3:8">
      <c r="C412" s="58"/>
      <c r="D412" s="58"/>
      <c r="H412" s="60"/>
    </row>
    <row r="413" spans="3:8">
      <c r="C413" s="58"/>
      <c r="D413" s="58"/>
      <c r="H413" s="60"/>
    </row>
    <row r="414" spans="3:8">
      <c r="C414" s="58"/>
      <c r="D414" s="58"/>
      <c r="H414" s="60"/>
    </row>
    <row r="415" spans="3:8">
      <c r="C415" s="58"/>
      <c r="D415" s="58"/>
      <c r="H415" s="60"/>
    </row>
    <row r="416" spans="3:8">
      <c r="C416" s="58"/>
      <c r="D416" s="58"/>
      <c r="H416" s="60"/>
    </row>
    <row r="417" spans="3:8">
      <c r="C417" s="58"/>
      <c r="D417" s="58"/>
      <c r="H417" s="60"/>
    </row>
    <row r="418" spans="3:8">
      <c r="C418" s="58"/>
      <c r="D418" s="58"/>
      <c r="H418" s="60"/>
    </row>
    <row r="419" spans="3:8">
      <c r="C419" s="58"/>
      <c r="D419" s="58"/>
      <c r="H419" s="60"/>
    </row>
    <row r="420" spans="3:8">
      <c r="C420" s="58"/>
      <c r="D420" s="58"/>
      <c r="H420" s="60"/>
    </row>
    <row r="421" spans="3:8">
      <c r="C421" s="58"/>
      <c r="D421" s="58"/>
      <c r="H421" s="60"/>
    </row>
    <row r="422" spans="3:8">
      <c r="C422" s="58"/>
      <c r="D422" s="58"/>
      <c r="H422" s="60"/>
    </row>
    <row r="423" spans="3:8">
      <c r="C423" s="58"/>
      <c r="D423" s="58"/>
      <c r="H423" s="60"/>
    </row>
    <row r="424" spans="3:8">
      <c r="C424" s="58"/>
      <c r="D424" s="58"/>
      <c r="H424" s="60"/>
    </row>
    <row r="425" spans="3:8">
      <c r="C425" s="58"/>
      <c r="D425" s="58"/>
      <c r="H425" s="60"/>
    </row>
    <row r="426" spans="3:8">
      <c r="C426" s="58"/>
      <c r="D426" s="58"/>
      <c r="H426" s="60"/>
    </row>
    <row r="427" spans="3:8">
      <c r="C427" s="58"/>
      <c r="D427" s="58"/>
      <c r="H427" s="60"/>
    </row>
    <row r="428" spans="3:8">
      <c r="C428" s="58"/>
      <c r="D428" s="58"/>
      <c r="H428" s="60"/>
    </row>
    <row r="429" spans="3:8">
      <c r="C429" s="58"/>
      <c r="D429" s="58"/>
      <c r="H429" s="60"/>
    </row>
    <row r="430" spans="3:8">
      <c r="C430" s="58"/>
      <c r="D430" s="58"/>
      <c r="H430" s="60"/>
    </row>
    <row r="431" spans="3:8">
      <c r="C431" s="58"/>
      <c r="D431" s="58"/>
      <c r="H431" s="60"/>
    </row>
    <row r="432" spans="3:8">
      <c r="C432" s="58"/>
      <c r="D432" s="58"/>
      <c r="H432" s="60"/>
    </row>
    <row r="433" spans="3:8">
      <c r="C433" s="58"/>
      <c r="D433" s="58"/>
      <c r="H433" s="60"/>
    </row>
    <row r="434" spans="3:8">
      <c r="C434" s="58"/>
      <c r="D434" s="58"/>
      <c r="H434" s="60"/>
    </row>
    <row r="435" spans="3:8">
      <c r="C435" s="58"/>
      <c r="D435" s="58"/>
      <c r="H435" s="60"/>
    </row>
    <row r="436" spans="3:8">
      <c r="C436" s="58"/>
      <c r="D436" s="58"/>
      <c r="H436" s="60"/>
    </row>
    <row r="437" spans="3:8">
      <c r="C437" s="58"/>
      <c r="D437" s="58"/>
      <c r="H437" s="60"/>
    </row>
    <row r="438" spans="3:8">
      <c r="C438" s="58"/>
      <c r="D438" s="58"/>
      <c r="H438" s="60"/>
    </row>
    <row r="439" spans="3:8">
      <c r="C439" s="58"/>
      <c r="D439" s="58"/>
      <c r="H439" s="60"/>
    </row>
    <row r="440" spans="3:8">
      <c r="C440" s="58"/>
      <c r="D440" s="58"/>
      <c r="H440" s="60"/>
    </row>
    <row r="441" spans="3:8">
      <c r="C441" s="58"/>
      <c r="D441" s="58"/>
      <c r="H441" s="60"/>
    </row>
    <row r="442" spans="3:8">
      <c r="C442" s="58"/>
      <c r="D442" s="58"/>
      <c r="H442" s="60"/>
    </row>
    <row r="443" spans="3:8">
      <c r="C443" s="58"/>
      <c r="D443" s="58"/>
      <c r="H443" s="60"/>
    </row>
    <row r="444" spans="3:8">
      <c r="C444" s="58"/>
      <c r="D444" s="58"/>
      <c r="H444" s="60"/>
    </row>
    <row r="445" spans="3:8">
      <c r="C445" s="58"/>
      <c r="D445" s="58"/>
      <c r="H445" s="60"/>
    </row>
    <row r="446" spans="3:8">
      <c r="C446" s="58"/>
      <c r="D446" s="58"/>
      <c r="H446" s="60"/>
    </row>
    <row r="447" spans="3:8">
      <c r="C447" s="58"/>
      <c r="D447" s="58"/>
      <c r="H447" s="60"/>
    </row>
    <row r="448" spans="3:8">
      <c r="C448" s="58"/>
      <c r="D448" s="58"/>
      <c r="H448" s="60"/>
    </row>
    <row r="449" spans="3:8">
      <c r="C449" s="58"/>
      <c r="D449" s="58"/>
      <c r="H449" s="60"/>
    </row>
    <row r="450" spans="3:8">
      <c r="C450" s="58"/>
      <c r="D450" s="58"/>
      <c r="H450" s="60"/>
    </row>
    <row r="451" spans="3:8">
      <c r="C451" s="58"/>
      <c r="D451" s="58"/>
      <c r="H451" s="60"/>
    </row>
    <row r="452" spans="3:8">
      <c r="C452" s="58"/>
      <c r="D452" s="58"/>
      <c r="H452" s="60"/>
    </row>
    <row r="453" spans="3:8">
      <c r="C453" s="58"/>
      <c r="D453" s="58"/>
      <c r="H453" s="60"/>
    </row>
    <row r="454" spans="3:8">
      <c r="C454" s="58"/>
      <c r="D454" s="58"/>
      <c r="H454" s="60"/>
    </row>
    <row r="455" spans="3:8">
      <c r="C455" s="58"/>
      <c r="D455" s="58"/>
      <c r="H455" s="60"/>
    </row>
    <row r="456" spans="3:8">
      <c r="C456" s="58"/>
      <c r="D456" s="58"/>
      <c r="H456" s="60"/>
    </row>
    <row r="457" spans="3:8">
      <c r="C457" s="58"/>
      <c r="D457" s="58"/>
      <c r="H457" s="60"/>
    </row>
    <row r="458" spans="3:8">
      <c r="C458" s="58"/>
      <c r="D458" s="58"/>
      <c r="H458" s="60"/>
    </row>
    <row r="459" spans="3:8">
      <c r="C459" s="58"/>
      <c r="D459" s="58"/>
      <c r="H459" s="60"/>
    </row>
    <row r="460" spans="3:8">
      <c r="C460" s="58"/>
      <c r="D460" s="58"/>
      <c r="H460" s="60"/>
    </row>
    <row r="461" spans="3:8">
      <c r="C461" s="58"/>
      <c r="D461" s="58"/>
      <c r="H461" s="60"/>
    </row>
    <row r="462" spans="3:8">
      <c r="C462" s="58"/>
      <c r="D462" s="58"/>
      <c r="H462" s="60"/>
    </row>
    <row r="463" spans="3:8">
      <c r="C463" s="58"/>
      <c r="D463" s="58"/>
      <c r="H463" s="60"/>
    </row>
    <row r="464" spans="3:8">
      <c r="C464" s="58"/>
      <c r="D464" s="58"/>
      <c r="H464" s="60"/>
    </row>
    <row r="465" spans="3:8">
      <c r="C465" s="58"/>
      <c r="D465" s="58"/>
      <c r="H465" s="60"/>
    </row>
    <row r="466" spans="3:8">
      <c r="C466" s="58"/>
      <c r="D466" s="58"/>
      <c r="H466" s="60"/>
    </row>
    <row r="467" spans="3:8">
      <c r="C467" s="58"/>
      <c r="D467" s="58"/>
      <c r="H467" s="60"/>
    </row>
    <row r="468" spans="3:8">
      <c r="C468" s="58"/>
      <c r="D468" s="58"/>
      <c r="H468" s="60"/>
    </row>
    <row r="469" spans="3:8">
      <c r="C469" s="58"/>
      <c r="D469" s="58"/>
      <c r="H469" s="60"/>
    </row>
    <row r="470" spans="3:8">
      <c r="C470" s="58"/>
      <c r="D470" s="58"/>
      <c r="H470" s="60"/>
    </row>
    <row r="471" spans="3:8">
      <c r="C471" s="58"/>
      <c r="D471" s="58"/>
      <c r="H471" s="60"/>
    </row>
    <row r="472" spans="3:8">
      <c r="C472" s="58"/>
      <c r="D472" s="58"/>
      <c r="H472" s="60"/>
    </row>
    <row r="473" spans="3:8">
      <c r="C473" s="58"/>
      <c r="D473" s="58"/>
      <c r="H473" s="60"/>
    </row>
    <row r="474" spans="3:8">
      <c r="C474" s="58"/>
      <c r="D474" s="58"/>
      <c r="H474" s="60"/>
    </row>
    <row r="475" spans="3:8">
      <c r="C475" s="58"/>
      <c r="D475" s="58"/>
      <c r="H475" s="60"/>
    </row>
    <row r="476" spans="3:8">
      <c r="C476" s="58"/>
      <c r="D476" s="58"/>
      <c r="H476" s="60"/>
    </row>
    <row r="477" spans="3:8">
      <c r="C477" s="58"/>
      <c r="D477" s="58"/>
      <c r="H477" s="60"/>
    </row>
    <row r="478" spans="3:8">
      <c r="C478" s="58"/>
      <c r="D478" s="58"/>
      <c r="H478" s="60"/>
    </row>
    <row r="479" spans="3:8">
      <c r="C479" s="58"/>
      <c r="D479" s="58"/>
      <c r="H479" s="60"/>
    </row>
    <row r="480" spans="3:8">
      <c r="C480" s="58"/>
      <c r="D480" s="58"/>
      <c r="H480" s="60"/>
    </row>
    <row r="481" spans="3:8">
      <c r="C481" s="58"/>
      <c r="D481" s="58"/>
      <c r="H481" s="60"/>
    </row>
    <row r="482" spans="3:8">
      <c r="C482" s="58"/>
      <c r="D482" s="58"/>
      <c r="H482" s="60"/>
    </row>
    <row r="483" spans="3:8">
      <c r="C483" s="58"/>
      <c r="D483" s="58"/>
      <c r="H483" s="60"/>
    </row>
    <row r="484" spans="3:8">
      <c r="C484" s="58"/>
      <c r="D484" s="58"/>
      <c r="H484" s="60"/>
    </row>
    <row r="485" spans="3:8">
      <c r="C485" s="58"/>
      <c r="D485" s="58"/>
      <c r="H485" s="60"/>
    </row>
    <row r="486" spans="3:8">
      <c r="C486" s="58"/>
      <c r="D486" s="58"/>
      <c r="H486" s="60"/>
    </row>
    <row r="487" spans="3:8">
      <c r="C487" s="58"/>
      <c r="D487" s="58"/>
      <c r="H487" s="60"/>
    </row>
    <row r="488" spans="3:8">
      <c r="C488" s="58"/>
      <c r="D488" s="58"/>
      <c r="H488" s="60"/>
    </row>
    <row r="489" spans="3:8">
      <c r="C489" s="58"/>
      <c r="D489" s="58"/>
      <c r="H489" s="60"/>
    </row>
    <row r="490" spans="3:8">
      <c r="C490" s="58"/>
      <c r="D490" s="58"/>
      <c r="H490" s="60"/>
    </row>
    <row r="491" spans="3:8">
      <c r="C491" s="58"/>
      <c r="D491" s="58"/>
      <c r="H491" s="60"/>
    </row>
    <row r="492" spans="3:8">
      <c r="C492" s="58"/>
      <c r="D492" s="58"/>
      <c r="H492" s="60"/>
    </row>
    <row r="493" spans="3:8">
      <c r="C493" s="54"/>
      <c r="D493" s="54"/>
      <c r="H493" s="60"/>
    </row>
    <row r="494" spans="3:8">
      <c r="C494" s="54"/>
      <c r="D494" s="54"/>
      <c r="H494" s="60"/>
    </row>
    <row r="495" spans="3:8">
      <c r="C495" s="54"/>
      <c r="D495" s="54"/>
      <c r="H495" s="60"/>
    </row>
    <row r="496" spans="3:8">
      <c r="C496" s="54"/>
      <c r="D496" s="54"/>
      <c r="H496" s="60"/>
    </row>
    <row r="497" spans="3:8">
      <c r="C497" s="54"/>
      <c r="D497" s="54"/>
      <c r="H497" s="60"/>
    </row>
    <row r="498" spans="3:8">
      <c r="C498" s="54"/>
      <c r="D498" s="54"/>
      <c r="H498" s="60"/>
    </row>
    <row r="499" spans="3:8">
      <c r="C499" s="54"/>
      <c r="D499" s="54"/>
      <c r="H499" s="60"/>
    </row>
    <row r="500" spans="3:8">
      <c r="C500" s="54"/>
      <c r="D500" s="54"/>
    </row>
  </sheetData>
  <mergeCells count="8">
    <mergeCell ref="C10:E10"/>
    <mergeCell ref="A4:H4"/>
    <mergeCell ref="A6:B6"/>
    <mergeCell ref="C6:E6"/>
    <mergeCell ref="G6:H6"/>
    <mergeCell ref="A8:B8"/>
    <mergeCell ref="C8:E8"/>
    <mergeCell ref="G8:H8"/>
  </mergeCells>
  <conditionalFormatting sqref="D18:D311">
    <cfRule type="cellIs" dxfId="1" priority="2" operator="greaterThanOrEqual">
      <formula>1855</formula>
    </cfRule>
  </conditionalFormatting>
  <conditionalFormatting sqref="C18:C308">
    <cfRule type="cellIs" dxfId="0" priority="1" operator="greaterThanOrEqual">
      <formula>4101</formula>
    </cfRule>
  </conditionalFormatting>
  <pageMargins left="0.25" right="0.25" top="0.75" bottom="0.75" header="0.3" footer="0.3"/>
  <pageSetup paperSize="9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EA9066-FFC2-4E71-A02E-11B09C473B0F}">
          <x14:formula1>
            <xm:f>LD!$B$6:$B$8</xm:f>
          </x14:formula1>
          <xm:sqref>C13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30DE-1FFB-41A2-89FD-4604216C41FB}">
  <dimension ref="A1:B7"/>
  <sheetViews>
    <sheetView workbookViewId="0">
      <selection activeCell="A2" sqref="A2"/>
    </sheetView>
  </sheetViews>
  <sheetFormatPr baseColWidth="10" defaultRowHeight="14.4"/>
  <sheetData>
    <row r="1" spans="1:2">
      <c r="A1" t="s">
        <v>747</v>
      </c>
    </row>
    <row r="6" spans="1:2">
      <c r="B6" t="s">
        <v>745</v>
      </c>
    </row>
    <row r="7" spans="1:2">
      <c r="B7" t="s">
        <v>746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B536-2D2C-409F-9665-4F0B9F9A3A97}">
  <sheetPr>
    <tabColor theme="4" tint="-0.249977111117893"/>
  </sheetPr>
  <dimension ref="A1:AA202"/>
  <sheetViews>
    <sheetView workbookViewId="0">
      <selection activeCell="N14" sqref="N14"/>
    </sheetView>
  </sheetViews>
  <sheetFormatPr baseColWidth="10" defaultRowHeight="14.4"/>
  <cols>
    <col min="1" max="1" width="6" bestFit="1" customWidth="1"/>
    <col min="3" max="3" width="4.21875" bestFit="1" customWidth="1"/>
    <col min="6" max="7" width="0" hidden="1" customWidth="1"/>
    <col min="10" max="10" width="6.44140625" customWidth="1"/>
    <col min="11" max="11" width="4" bestFit="1" customWidth="1"/>
    <col min="12" max="12" width="6.33203125" customWidth="1"/>
    <col min="13" max="13" width="7.6640625" bestFit="1" customWidth="1"/>
    <col min="14" max="14" width="8.109375" customWidth="1"/>
    <col min="15" max="15" width="7.6640625" customWidth="1"/>
    <col min="16" max="16" width="8.109375" customWidth="1"/>
    <col min="17" max="26" width="5.77734375" customWidth="1"/>
    <col min="27" max="27" width="3.44140625" customWidth="1"/>
  </cols>
  <sheetData>
    <row r="1" spans="1:27" ht="29.4" thickTop="1">
      <c r="A1" s="257" t="s">
        <v>58</v>
      </c>
      <c r="B1" s="257"/>
      <c r="C1" s="257"/>
      <c r="D1" s="257"/>
      <c r="E1" s="257"/>
      <c r="F1" s="257"/>
      <c r="G1" s="257"/>
      <c r="H1" s="62"/>
      <c r="I1" s="63" t="s">
        <v>59</v>
      </c>
      <c r="J1" s="259" t="s">
        <v>60</v>
      </c>
      <c r="K1" s="260"/>
      <c r="L1" s="261"/>
      <c r="M1" s="261"/>
      <c r="N1" s="261"/>
      <c r="O1" s="261"/>
      <c r="P1" s="262"/>
      <c r="Q1" s="263" t="s">
        <v>61</v>
      </c>
      <c r="R1" s="264"/>
      <c r="S1" s="264"/>
      <c r="T1" s="265"/>
      <c r="U1" s="266" t="s">
        <v>62</v>
      </c>
      <c r="V1" s="267"/>
      <c r="W1" s="268"/>
      <c r="X1" s="64" t="s">
        <v>19</v>
      </c>
      <c r="Y1" s="269" t="s">
        <v>63</v>
      </c>
      <c r="Z1" s="254" t="s">
        <v>64</v>
      </c>
      <c r="AA1" s="229" t="s">
        <v>65</v>
      </c>
    </row>
    <row r="2" spans="1:27" ht="40.799999999999997">
      <c r="A2" s="257"/>
      <c r="B2" s="257"/>
      <c r="C2" s="257"/>
      <c r="D2" s="257"/>
      <c r="E2" s="257"/>
      <c r="F2" s="257"/>
      <c r="G2" s="257"/>
      <c r="H2" s="65"/>
      <c r="I2" s="66" t="s">
        <v>66</v>
      </c>
      <c r="J2" s="232" t="s">
        <v>67</v>
      </c>
      <c r="K2" s="233"/>
      <c r="L2" s="233"/>
      <c r="M2" s="233"/>
      <c r="N2" s="233"/>
      <c r="O2" s="233"/>
      <c r="P2" s="234"/>
      <c r="Q2" s="235" t="s">
        <v>68</v>
      </c>
      <c r="R2" s="236"/>
      <c r="S2" s="236"/>
      <c r="T2" s="237"/>
      <c r="U2" s="67" t="s">
        <v>69</v>
      </c>
      <c r="V2" s="238" t="s">
        <v>70</v>
      </c>
      <c r="W2" s="239"/>
      <c r="X2" s="68" t="s">
        <v>71</v>
      </c>
      <c r="Y2" s="270"/>
      <c r="Z2" s="255"/>
      <c r="AA2" s="230"/>
    </row>
    <row r="3" spans="1:27" ht="28.8">
      <c r="A3" s="257"/>
      <c r="B3" s="257"/>
      <c r="C3" s="257"/>
      <c r="D3" s="257"/>
      <c r="E3" s="257"/>
      <c r="F3" s="257"/>
      <c r="G3" s="257"/>
      <c r="H3" s="62"/>
      <c r="I3" s="69" t="s">
        <v>72</v>
      </c>
      <c r="J3" s="240" t="s">
        <v>73</v>
      </c>
      <c r="K3" s="241"/>
      <c r="L3" s="242"/>
      <c r="M3" s="242"/>
      <c r="N3" s="242"/>
      <c r="O3" s="242"/>
      <c r="P3" s="243"/>
      <c r="Q3" s="244" t="s">
        <v>73</v>
      </c>
      <c r="R3" s="244"/>
      <c r="S3" s="244"/>
      <c r="T3" s="245"/>
      <c r="U3" s="246" t="s">
        <v>73</v>
      </c>
      <c r="V3" s="244"/>
      <c r="W3" s="245"/>
      <c r="X3" s="70" t="s">
        <v>74</v>
      </c>
      <c r="Y3" s="270"/>
      <c r="Z3" s="255"/>
      <c r="AA3" s="230"/>
    </row>
    <row r="4" spans="1:27" ht="28.8">
      <c r="A4" s="257"/>
      <c r="B4" s="257"/>
      <c r="C4" s="257"/>
      <c r="D4" s="257"/>
      <c r="E4" s="257"/>
      <c r="F4" s="257"/>
      <c r="G4" s="257"/>
      <c r="H4" s="62"/>
      <c r="I4" s="71" t="s">
        <v>75</v>
      </c>
      <c r="J4" s="247" t="s">
        <v>76</v>
      </c>
      <c r="K4" s="248"/>
      <c r="L4" s="249" t="s">
        <v>77</v>
      </c>
      <c r="M4" s="250"/>
      <c r="N4" s="72" t="s">
        <v>78</v>
      </c>
      <c r="O4" s="73" t="s">
        <v>79</v>
      </c>
      <c r="P4" s="74" t="s">
        <v>80</v>
      </c>
      <c r="Q4" s="251" t="s">
        <v>77</v>
      </c>
      <c r="R4" s="252"/>
      <c r="S4" s="252"/>
      <c r="T4" s="253"/>
      <c r="U4" s="75" t="s">
        <v>79</v>
      </c>
      <c r="V4" s="76" t="s">
        <v>76</v>
      </c>
      <c r="W4" s="77" t="s">
        <v>81</v>
      </c>
      <c r="X4" s="78" t="s">
        <v>697</v>
      </c>
      <c r="Y4" s="270"/>
      <c r="Z4" s="255"/>
      <c r="AA4" s="230"/>
    </row>
    <row r="5" spans="1:27" ht="28.8">
      <c r="A5" s="258"/>
      <c r="B5" s="258"/>
      <c r="C5" s="258"/>
      <c r="D5" s="258"/>
      <c r="E5" s="258"/>
      <c r="F5" s="258"/>
      <c r="G5" s="258"/>
      <c r="H5" s="79"/>
      <c r="I5" s="80" t="s">
        <v>82</v>
      </c>
      <c r="J5" s="247" t="s">
        <v>83</v>
      </c>
      <c r="K5" s="272"/>
      <c r="L5" s="272"/>
      <c r="M5" s="272"/>
      <c r="N5" s="272"/>
      <c r="O5" s="272"/>
      <c r="P5" s="273"/>
      <c r="Q5" s="251" t="s">
        <v>83</v>
      </c>
      <c r="R5" s="252"/>
      <c r="S5" s="252"/>
      <c r="T5" s="253"/>
      <c r="U5" s="274" t="s">
        <v>83</v>
      </c>
      <c r="V5" s="275"/>
      <c r="W5" s="276"/>
      <c r="X5" s="81"/>
      <c r="Y5" s="270"/>
      <c r="Z5" s="255"/>
      <c r="AA5" s="230"/>
    </row>
    <row r="6" spans="1:27" ht="28.8">
      <c r="A6" s="82" t="s">
        <v>84</v>
      </c>
      <c r="B6" s="83"/>
      <c r="C6" s="84" t="s">
        <v>85</v>
      </c>
      <c r="D6" s="83" t="s">
        <v>86</v>
      </c>
      <c r="E6" s="83" t="s">
        <v>87</v>
      </c>
      <c r="F6" s="83" t="s">
        <v>88</v>
      </c>
      <c r="G6" s="83" t="s">
        <v>89</v>
      </c>
      <c r="H6" s="85" t="s">
        <v>90</v>
      </c>
      <c r="I6" s="86" t="s">
        <v>91</v>
      </c>
      <c r="J6" s="87" t="s">
        <v>2</v>
      </c>
      <c r="K6" s="88" t="s">
        <v>92</v>
      </c>
      <c r="L6" s="89" t="s">
        <v>2</v>
      </c>
      <c r="M6" s="89" t="s">
        <v>92</v>
      </c>
      <c r="N6" s="89" t="s">
        <v>2</v>
      </c>
      <c r="O6" s="89" t="s">
        <v>2</v>
      </c>
      <c r="P6" s="90" t="s">
        <v>2</v>
      </c>
      <c r="Q6" s="91" t="s">
        <v>93</v>
      </c>
      <c r="R6" s="92" t="s">
        <v>94</v>
      </c>
      <c r="S6" s="92" t="s">
        <v>95</v>
      </c>
      <c r="T6" s="93" t="s">
        <v>96</v>
      </c>
      <c r="U6" s="277" t="s">
        <v>97</v>
      </c>
      <c r="V6" s="238"/>
      <c r="W6" s="239"/>
      <c r="X6" s="94" t="s">
        <v>2</v>
      </c>
      <c r="Y6" s="271"/>
      <c r="Z6" s="256"/>
      <c r="AA6" s="231"/>
    </row>
    <row r="7" spans="1:27">
      <c r="A7" s="95" t="s">
        <v>98</v>
      </c>
      <c r="B7" s="95" t="str">
        <f t="shared" ref="B7:B70" si="0">LEFT(E7,4)</f>
        <v>0020</v>
      </c>
      <c r="C7" s="96" t="s">
        <v>36</v>
      </c>
      <c r="D7" s="97" t="s">
        <v>99</v>
      </c>
      <c r="E7" s="98" t="s">
        <v>100</v>
      </c>
      <c r="F7" s="83"/>
      <c r="G7" s="99" t="s">
        <v>101</v>
      </c>
      <c r="H7" s="98" t="str">
        <f t="shared" ref="H7:H70" si="1">RIGHT(E7,LEN(E7)-5)</f>
        <v>Ballerina</v>
      </c>
      <c r="I7" s="100" t="s">
        <v>102</v>
      </c>
      <c r="J7" s="101" t="s">
        <v>103</v>
      </c>
      <c r="K7" s="102" t="s">
        <v>103</v>
      </c>
      <c r="L7" s="103" t="s">
        <v>103</v>
      </c>
      <c r="M7" s="102" t="s">
        <v>103</v>
      </c>
      <c r="N7" s="103" t="s">
        <v>103</v>
      </c>
      <c r="O7" s="103" t="s">
        <v>103</v>
      </c>
      <c r="P7" s="104" t="s">
        <v>103</v>
      </c>
      <c r="Q7" s="105" t="s">
        <v>103</v>
      </c>
      <c r="R7" s="106"/>
      <c r="S7" s="106"/>
      <c r="T7" s="107"/>
      <c r="U7" s="108"/>
      <c r="V7" s="109"/>
      <c r="W7" s="110"/>
      <c r="X7" s="111"/>
      <c r="Y7" s="112" t="s">
        <v>36</v>
      </c>
      <c r="Z7" s="113" t="s">
        <v>104</v>
      </c>
      <c r="AA7" s="114"/>
    </row>
    <row r="8" spans="1:27" ht="19.2">
      <c r="A8" s="95" t="s">
        <v>105</v>
      </c>
      <c r="B8" s="95" t="str">
        <f t="shared" si="0"/>
        <v>0026</v>
      </c>
      <c r="C8" s="95"/>
      <c r="D8" s="115" t="s">
        <v>106</v>
      </c>
      <c r="E8" s="98" t="s">
        <v>107</v>
      </c>
      <c r="F8" s="83"/>
      <c r="G8" s="98" t="s">
        <v>108</v>
      </c>
      <c r="H8" s="98" t="str">
        <f t="shared" si="1"/>
        <v>Prado Alu Grey</v>
      </c>
      <c r="I8" s="116"/>
      <c r="J8" s="117" t="s">
        <v>103</v>
      </c>
      <c r="K8" s="103"/>
      <c r="L8" s="103" t="s">
        <v>103</v>
      </c>
      <c r="M8" s="103"/>
      <c r="N8" s="103" t="s">
        <v>103</v>
      </c>
      <c r="O8" s="103" t="s">
        <v>103</v>
      </c>
      <c r="P8" s="104" t="s">
        <v>103</v>
      </c>
      <c r="Q8" s="105" t="s">
        <v>103</v>
      </c>
      <c r="R8" s="106"/>
      <c r="S8" s="106"/>
      <c r="T8" s="107"/>
      <c r="U8" s="118"/>
      <c r="V8" s="119"/>
      <c r="W8" s="120"/>
      <c r="X8" s="121" t="s">
        <v>103</v>
      </c>
      <c r="Y8" s="122" t="s">
        <v>36</v>
      </c>
      <c r="Z8" s="123" t="s">
        <v>109</v>
      </c>
      <c r="AA8" s="124"/>
    </row>
    <row r="9" spans="1:27" ht="19.2">
      <c r="A9" s="95" t="s">
        <v>105</v>
      </c>
      <c r="B9" s="95" t="str">
        <f t="shared" si="0"/>
        <v>0027</v>
      </c>
      <c r="C9" s="95"/>
      <c r="D9" s="115" t="s">
        <v>110</v>
      </c>
      <c r="E9" s="98" t="s">
        <v>111</v>
      </c>
      <c r="F9" s="83"/>
      <c r="G9" s="98" t="s">
        <v>112</v>
      </c>
      <c r="H9" s="98" t="str">
        <f t="shared" si="1"/>
        <v>Prado Agate Grey</v>
      </c>
      <c r="I9" s="116"/>
      <c r="J9" s="117" t="s">
        <v>103</v>
      </c>
      <c r="K9" s="103"/>
      <c r="L9" s="103" t="s">
        <v>103</v>
      </c>
      <c r="M9" s="103"/>
      <c r="N9" s="103" t="s">
        <v>103</v>
      </c>
      <c r="O9" s="103" t="s">
        <v>103</v>
      </c>
      <c r="P9" s="104" t="s">
        <v>103</v>
      </c>
      <c r="Q9" s="105" t="s">
        <v>103</v>
      </c>
      <c r="R9" s="106"/>
      <c r="S9" s="106"/>
      <c r="T9" s="107"/>
      <c r="U9" s="118" t="s">
        <v>103</v>
      </c>
      <c r="V9" s="119"/>
      <c r="W9" s="125"/>
      <c r="X9" s="121" t="s">
        <v>103</v>
      </c>
      <c r="Y9" s="122" t="s">
        <v>36</v>
      </c>
      <c r="Z9" s="123" t="s">
        <v>109</v>
      </c>
      <c r="AA9" s="124"/>
    </row>
    <row r="10" spans="1:27">
      <c r="A10" s="95" t="s">
        <v>105</v>
      </c>
      <c r="B10" s="95" t="str">
        <f t="shared" si="0"/>
        <v>0028</v>
      </c>
      <c r="C10" s="95"/>
      <c r="D10" s="115" t="s">
        <v>113</v>
      </c>
      <c r="E10" s="98" t="s">
        <v>114</v>
      </c>
      <c r="F10" s="83"/>
      <c r="G10" s="98" t="s">
        <v>115</v>
      </c>
      <c r="H10" s="98" t="str">
        <f t="shared" si="1"/>
        <v>Prado Brown</v>
      </c>
      <c r="I10" s="116"/>
      <c r="J10" s="117" t="s">
        <v>103</v>
      </c>
      <c r="K10" s="103"/>
      <c r="L10" s="103" t="s">
        <v>103</v>
      </c>
      <c r="M10" s="103"/>
      <c r="N10" s="103" t="s">
        <v>103</v>
      </c>
      <c r="O10" s="103" t="s">
        <v>103</v>
      </c>
      <c r="P10" s="104" t="s">
        <v>103</v>
      </c>
      <c r="Q10" s="105" t="s">
        <v>103</v>
      </c>
      <c r="R10" s="106"/>
      <c r="S10" s="106"/>
      <c r="T10" s="107"/>
      <c r="U10" s="118" t="s">
        <v>103</v>
      </c>
      <c r="V10" s="119"/>
      <c r="W10" s="125"/>
      <c r="X10" s="126"/>
      <c r="Y10" s="122" t="s">
        <v>36</v>
      </c>
      <c r="Z10" s="123" t="s">
        <v>109</v>
      </c>
      <c r="AA10" s="124"/>
    </row>
    <row r="11" spans="1:27">
      <c r="A11" s="95" t="s">
        <v>98</v>
      </c>
      <c r="B11" s="95" t="str">
        <f t="shared" si="0"/>
        <v>0056</v>
      </c>
      <c r="C11" s="95"/>
      <c r="D11" s="115" t="s">
        <v>116</v>
      </c>
      <c r="E11" s="127" t="s">
        <v>117</v>
      </c>
      <c r="F11" s="85"/>
      <c r="G11" s="127" t="s">
        <v>118</v>
      </c>
      <c r="H11" s="98" t="str">
        <f t="shared" si="1"/>
        <v>Atlantis</v>
      </c>
      <c r="I11" s="100" t="s">
        <v>119</v>
      </c>
      <c r="J11" s="117" t="s">
        <v>103</v>
      </c>
      <c r="K11" s="102" t="s">
        <v>103</v>
      </c>
      <c r="L11" s="103" t="s">
        <v>103</v>
      </c>
      <c r="M11" s="102" t="s">
        <v>103</v>
      </c>
      <c r="N11" s="103" t="s">
        <v>103</v>
      </c>
      <c r="O11" s="103" t="s">
        <v>103</v>
      </c>
      <c r="P11" s="104" t="s">
        <v>103</v>
      </c>
      <c r="Q11" s="105" t="s">
        <v>103</v>
      </c>
      <c r="R11" s="106"/>
      <c r="S11" s="106"/>
      <c r="T11" s="107"/>
      <c r="U11" s="118" t="s">
        <v>103</v>
      </c>
      <c r="V11" s="119"/>
      <c r="W11" s="125"/>
      <c r="X11" s="126"/>
      <c r="Y11" s="122" t="s">
        <v>36</v>
      </c>
      <c r="Z11" s="123" t="s">
        <v>104</v>
      </c>
      <c r="AA11" s="124"/>
    </row>
    <row r="12" spans="1:27">
      <c r="A12" s="95" t="s">
        <v>98</v>
      </c>
      <c r="B12" s="95" t="str">
        <f t="shared" si="0"/>
        <v>0059</v>
      </c>
      <c r="C12" s="95"/>
      <c r="D12" s="115" t="s">
        <v>120</v>
      </c>
      <c r="E12" s="98" t="s">
        <v>121</v>
      </c>
      <c r="F12" s="83"/>
      <c r="G12" s="98" t="s">
        <v>122</v>
      </c>
      <c r="H12" s="98" t="str">
        <f t="shared" si="1"/>
        <v>Dark Green</v>
      </c>
      <c r="I12" s="100" t="s">
        <v>123</v>
      </c>
      <c r="J12" s="117" t="s">
        <v>103</v>
      </c>
      <c r="K12" s="102" t="s">
        <v>103</v>
      </c>
      <c r="L12" s="103" t="s">
        <v>103</v>
      </c>
      <c r="M12" s="102" t="s">
        <v>103</v>
      </c>
      <c r="N12" s="103" t="s">
        <v>103</v>
      </c>
      <c r="O12" s="103" t="s">
        <v>103</v>
      </c>
      <c r="P12" s="104" t="s">
        <v>103</v>
      </c>
      <c r="Q12" s="105" t="s">
        <v>103</v>
      </c>
      <c r="R12" s="128"/>
      <c r="S12" s="128"/>
      <c r="T12" s="129"/>
      <c r="U12" s="118" t="s">
        <v>103</v>
      </c>
      <c r="V12" s="130"/>
      <c r="W12" s="125"/>
      <c r="X12" s="126"/>
      <c r="Y12" s="122" t="s">
        <v>36</v>
      </c>
      <c r="Z12" s="123" t="s">
        <v>104</v>
      </c>
      <c r="AA12" s="124"/>
    </row>
    <row r="13" spans="1:27">
      <c r="A13" s="95" t="s">
        <v>98</v>
      </c>
      <c r="B13" s="95" t="str">
        <f t="shared" si="0"/>
        <v>0065</v>
      </c>
      <c r="C13" s="95"/>
      <c r="D13" s="115" t="s">
        <v>124</v>
      </c>
      <c r="E13" s="98" t="s">
        <v>125</v>
      </c>
      <c r="F13" s="83"/>
      <c r="G13" s="98" t="s">
        <v>126</v>
      </c>
      <c r="H13" s="98" t="str">
        <f t="shared" si="1"/>
        <v>Ivory</v>
      </c>
      <c r="I13" s="100" t="s">
        <v>127</v>
      </c>
      <c r="J13" s="117" t="s">
        <v>103</v>
      </c>
      <c r="K13" s="102" t="s">
        <v>103</v>
      </c>
      <c r="L13" s="103" t="s">
        <v>103</v>
      </c>
      <c r="M13" s="102" t="s">
        <v>103</v>
      </c>
      <c r="N13" s="103" t="s">
        <v>103</v>
      </c>
      <c r="O13" s="103" t="s">
        <v>103</v>
      </c>
      <c r="P13" s="104" t="s">
        <v>103</v>
      </c>
      <c r="Q13" s="105" t="s">
        <v>103</v>
      </c>
      <c r="R13" s="106"/>
      <c r="S13" s="106"/>
      <c r="T13" s="107"/>
      <c r="U13" s="118" t="s">
        <v>103</v>
      </c>
      <c r="V13" s="119"/>
      <c r="W13" s="125"/>
      <c r="X13" s="126"/>
      <c r="Y13" s="122" t="s">
        <v>36</v>
      </c>
      <c r="Z13" s="123" t="s">
        <v>104</v>
      </c>
      <c r="AA13" s="124"/>
    </row>
    <row r="14" spans="1:27">
      <c r="A14" s="95" t="s">
        <v>98</v>
      </c>
      <c r="B14" s="95" t="str">
        <f t="shared" si="0"/>
        <v>0066</v>
      </c>
      <c r="C14" s="95"/>
      <c r="D14" s="115" t="s">
        <v>128</v>
      </c>
      <c r="E14" s="98" t="s">
        <v>129</v>
      </c>
      <c r="F14" s="83"/>
      <c r="G14" s="98" t="s">
        <v>130</v>
      </c>
      <c r="H14" s="98" t="str">
        <f t="shared" si="1"/>
        <v>Sand</v>
      </c>
      <c r="I14" s="100" t="s">
        <v>131</v>
      </c>
      <c r="J14" s="117" t="s">
        <v>103</v>
      </c>
      <c r="K14" s="102" t="s">
        <v>103</v>
      </c>
      <c r="L14" s="103" t="s">
        <v>103</v>
      </c>
      <c r="M14" s="102" t="s">
        <v>103</v>
      </c>
      <c r="N14" s="103" t="s">
        <v>103</v>
      </c>
      <c r="O14" s="103" t="s">
        <v>103</v>
      </c>
      <c r="P14" s="104" t="s">
        <v>103</v>
      </c>
      <c r="Q14" s="105" t="s">
        <v>103</v>
      </c>
      <c r="R14" s="106"/>
      <c r="S14" s="106"/>
      <c r="T14" s="107"/>
      <c r="U14" s="118" t="s">
        <v>103</v>
      </c>
      <c r="V14" s="131" t="s">
        <v>103</v>
      </c>
      <c r="W14" s="132" t="s">
        <v>103</v>
      </c>
      <c r="X14" s="126"/>
      <c r="Y14" s="122" t="s">
        <v>36</v>
      </c>
      <c r="Z14" s="123" t="s">
        <v>104</v>
      </c>
      <c r="AA14" s="133" t="s">
        <v>132</v>
      </c>
    </row>
    <row r="15" spans="1:27">
      <c r="A15" s="95" t="s">
        <v>98</v>
      </c>
      <c r="B15" s="95" t="str">
        <f t="shared" si="0"/>
        <v>0070</v>
      </c>
      <c r="C15" s="95"/>
      <c r="D15" s="115" t="s">
        <v>133</v>
      </c>
      <c r="E15" s="98" t="s">
        <v>134</v>
      </c>
      <c r="F15" s="83"/>
      <c r="G15" s="98" t="s">
        <v>135</v>
      </c>
      <c r="H15" s="98" t="str">
        <f t="shared" si="1"/>
        <v>Carbon Grey</v>
      </c>
      <c r="I15" s="100" t="s">
        <v>136</v>
      </c>
      <c r="J15" s="117" t="s">
        <v>103</v>
      </c>
      <c r="K15" s="102" t="s">
        <v>103</v>
      </c>
      <c r="L15" s="103" t="s">
        <v>103</v>
      </c>
      <c r="M15" s="102" t="s">
        <v>103</v>
      </c>
      <c r="N15" s="103" t="s">
        <v>103</v>
      </c>
      <c r="O15" s="103" t="s">
        <v>103</v>
      </c>
      <c r="P15" s="104" t="s">
        <v>103</v>
      </c>
      <c r="Q15" s="91" t="s">
        <v>103</v>
      </c>
      <c r="R15" s="134" t="s">
        <v>103</v>
      </c>
      <c r="S15" s="92" t="s">
        <v>103</v>
      </c>
      <c r="T15" s="93"/>
      <c r="U15" s="118" t="s">
        <v>103</v>
      </c>
      <c r="V15" s="135"/>
      <c r="W15" s="136"/>
      <c r="X15" s="126"/>
      <c r="Y15" s="122" t="s">
        <v>36</v>
      </c>
      <c r="Z15" s="123" t="s">
        <v>104</v>
      </c>
      <c r="AA15" s="124"/>
    </row>
    <row r="16" spans="1:27" ht="19.2">
      <c r="A16" s="95" t="s">
        <v>137</v>
      </c>
      <c r="B16" s="95" t="str">
        <f t="shared" si="0"/>
        <v>0070</v>
      </c>
      <c r="C16" s="95"/>
      <c r="D16" s="115" t="s">
        <v>138</v>
      </c>
      <c r="E16" s="98" t="s">
        <v>139</v>
      </c>
      <c r="F16" s="83"/>
      <c r="G16" s="98" t="s">
        <v>135</v>
      </c>
      <c r="H16" s="98" t="str">
        <f t="shared" si="1"/>
        <v>+ G Carbon Grey + Glitter</v>
      </c>
      <c r="I16" s="116"/>
      <c r="J16" s="137"/>
      <c r="K16" s="138"/>
      <c r="L16" s="138"/>
      <c r="M16" s="138"/>
      <c r="N16" s="138"/>
      <c r="O16" s="138"/>
      <c r="P16" s="139"/>
      <c r="Q16" s="91" t="s">
        <v>103</v>
      </c>
      <c r="R16" s="92"/>
      <c r="S16" s="92" t="s">
        <v>103</v>
      </c>
      <c r="T16" s="93" t="s">
        <v>103</v>
      </c>
      <c r="U16" s="118"/>
      <c r="V16" s="135"/>
      <c r="W16" s="125"/>
      <c r="X16" s="126"/>
      <c r="Y16" s="122" t="s">
        <v>36</v>
      </c>
      <c r="Z16" s="123" t="s">
        <v>140</v>
      </c>
      <c r="AA16" s="124"/>
    </row>
    <row r="17" spans="1:27">
      <c r="A17" s="95" t="s">
        <v>98</v>
      </c>
      <c r="B17" s="95" t="str">
        <f t="shared" si="0"/>
        <v>0071</v>
      </c>
      <c r="C17" s="96" t="s">
        <v>36</v>
      </c>
      <c r="D17" s="97" t="s">
        <v>141</v>
      </c>
      <c r="E17" s="98" t="s">
        <v>142</v>
      </c>
      <c r="F17" s="83" t="s">
        <v>104</v>
      </c>
      <c r="G17" s="98" t="s">
        <v>143</v>
      </c>
      <c r="H17" s="98" t="str">
        <f t="shared" si="1"/>
        <v>Fresko</v>
      </c>
      <c r="I17" s="100" t="s">
        <v>144</v>
      </c>
      <c r="J17" s="117" t="s">
        <v>103</v>
      </c>
      <c r="K17" s="102" t="s">
        <v>103</v>
      </c>
      <c r="L17" s="103" t="s">
        <v>103</v>
      </c>
      <c r="M17" s="102" t="s">
        <v>103</v>
      </c>
      <c r="N17" s="103" t="s">
        <v>103</v>
      </c>
      <c r="O17" s="103" t="s">
        <v>103</v>
      </c>
      <c r="P17" s="104" t="s">
        <v>103</v>
      </c>
      <c r="Q17" s="105" t="s">
        <v>103</v>
      </c>
      <c r="R17" s="140"/>
      <c r="S17" s="140"/>
      <c r="T17" s="141"/>
      <c r="U17" s="142"/>
      <c r="V17" s="119"/>
      <c r="W17" s="120"/>
      <c r="X17" s="126"/>
      <c r="Y17" s="122" t="s">
        <v>36</v>
      </c>
      <c r="Z17" s="123" t="s">
        <v>104</v>
      </c>
      <c r="AA17" s="124"/>
    </row>
    <row r="18" spans="1:27">
      <c r="A18" s="95" t="s">
        <v>98</v>
      </c>
      <c r="B18" s="95" t="str">
        <f t="shared" si="0"/>
        <v>0073</v>
      </c>
      <c r="C18" s="95"/>
      <c r="D18" s="115" t="s">
        <v>145</v>
      </c>
      <c r="E18" s="98" t="s">
        <v>146</v>
      </c>
      <c r="F18" s="83"/>
      <c r="G18" s="98" t="s">
        <v>147</v>
      </c>
      <c r="H18" s="98" t="str">
        <f t="shared" si="1"/>
        <v>Pale Ivory</v>
      </c>
      <c r="I18" s="100" t="s">
        <v>148</v>
      </c>
      <c r="J18" s="117" t="s">
        <v>103</v>
      </c>
      <c r="K18" s="102" t="s">
        <v>103</v>
      </c>
      <c r="L18" s="103" t="s">
        <v>103</v>
      </c>
      <c r="M18" s="102" t="s">
        <v>103</v>
      </c>
      <c r="N18" s="103" t="s">
        <v>103</v>
      </c>
      <c r="O18" s="103" t="s">
        <v>103</v>
      </c>
      <c r="P18" s="104" t="s">
        <v>103</v>
      </c>
      <c r="Q18" s="105" t="s">
        <v>103</v>
      </c>
      <c r="R18" s="140"/>
      <c r="S18" s="140"/>
      <c r="T18" s="141"/>
      <c r="U18" s="118" t="s">
        <v>103</v>
      </c>
      <c r="V18" s="119"/>
      <c r="W18" s="120"/>
      <c r="X18" s="126"/>
      <c r="Y18" s="122" t="s">
        <v>36</v>
      </c>
      <c r="Z18" s="123" t="s">
        <v>104</v>
      </c>
      <c r="AA18" s="124"/>
    </row>
    <row r="19" spans="1:27">
      <c r="A19" s="95" t="s">
        <v>98</v>
      </c>
      <c r="B19" s="95" t="str">
        <f t="shared" si="0"/>
        <v>0074</v>
      </c>
      <c r="C19" s="95"/>
      <c r="D19" s="115" t="s">
        <v>149</v>
      </c>
      <c r="E19" s="98" t="s">
        <v>150</v>
      </c>
      <c r="F19" s="83"/>
      <c r="G19" s="98" t="s">
        <v>151</v>
      </c>
      <c r="H19" s="98" t="str">
        <f t="shared" si="1"/>
        <v>Pastel Grey</v>
      </c>
      <c r="I19" s="100" t="s">
        <v>152</v>
      </c>
      <c r="J19" s="117" t="s">
        <v>103</v>
      </c>
      <c r="K19" s="102" t="s">
        <v>103</v>
      </c>
      <c r="L19" s="103" t="s">
        <v>103</v>
      </c>
      <c r="M19" s="102" t="s">
        <v>103</v>
      </c>
      <c r="N19" s="103" t="s">
        <v>103</v>
      </c>
      <c r="O19" s="103" t="s">
        <v>103</v>
      </c>
      <c r="P19" s="104" t="s">
        <v>103</v>
      </c>
      <c r="Q19" s="91" t="s">
        <v>103</v>
      </c>
      <c r="R19" s="134" t="s">
        <v>103</v>
      </c>
      <c r="S19" s="92" t="s">
        <v>103</v>
      </c>
      <c r="T19" s="93"/>
      <c r="U19" s="118" t="s">
        <v>103</v>
      </c>
      <c r="V19" s="131" t="s">
        <v>103</v>
      </c>
      <c r="W19" s="132" t="s">
        <v>103</v>
      </c>
      <c r="X19" s="126"/>
      <c r="Y19" s="122" t="s">
        <v>36</v>
      </c>
      <c r="Z19" s="123" t="s">
        <v>104</v>
      </c>
      <c r="AA19" s="124"/>
    </row>
    <row r="20" spans="1:27" ht="19.2">
      <c r="A20" s="95" t="s">
        <v>137</v>
      </c>
      <c r="B20" s="95" t="str">
        <f t="shared" si="0"/>
        <v>0074</v>
      </c>
      <c r="C20" s="95"/>
      <c r="D20" s="115" t="s">
        <v>153</v>
      </c>
      <c r="E20" s="98" t="s">
        <v>154</v>
      </c>
      <c r="F20" s="83"/>
      <c r="G20" s="98" t="s">
        <v>151</v>
      </c>
      <c r="H20" s="98" t="str">
        <f t="shared" si="1"/>
        <v>+ G Pastel Grey + Glitter</v>
      </c>
      <c r="I20" s="116"/>
      <c r="J20" s="137"/>
      <c r="K20" s="138"/>
      <c r="L20" s="138"/>
      <c r="M20" s="138"/>
      <c r="N20" s="138"/>
      <c r="O20" s="138"/>
      <c r="P20" s="139"/>
      <c r="Q20" s="91" t="s">
        <v>103</v>
      </c>
      <c r="R20" s="92"/>
      <c r="S20" s="92" t="s">
        <v>103</v>
      </c>
      <c r="T20" s="93" t="s">
        <v>103</v>
      </c>
      <c r="U20" s="118"/>
      <c r="V20" s="119"/>
      <c r="W20" s="136"/>
      <c r="X20" s="126"/>
      <c r="Y20" s="122" t="s">
        <v>36</v>
      </c>
      <c r="Z20" s="123" t="s">
        <v>140</v>
      </c>
      <c r="AA20" s="124"/>
    </row>
    <row r="21" spans="1:27">
      <c r="A21" s="95" t="s">
        <v>98</v>
      </c>
      <c r="B21" s="95" t="str">
        <f t="shared" si="0"/>
        <v>0075</v>
      </c>
      <c r="C21" s="95"/>
      <c r="D21" s="143" t="s">
        <v>155</v>
      </c>
      <c r="E21" s="98" t="s">
        <v>156</v>
      </c>
      <c r="F21" s="83"/>
      <c r="G21" s="98" t="s">
        <v>157</v>
      </c>
      <c r="H21" s="98" t="str">
        <f t="shared" si="1"/>
        <v>Dark Grey</v>
      </c>
      <c r="I21" s="100" t="s">
        <v>158</v>
      </c>
      <c r="J21" s="117" t="s">
        <v>103</v>
      </c>
      <c r="K21" s="102" t="s">
        <v>103</v>
      </c>
      <c r="L21" s="103" t="s">
        <v>103</v>
      </c>
      <c r="M21" s="102" t="s">
        <v>103</v>
      </c>
      <c r="N21" s="103" t="s">
        <v>103</v>
      </c>
      <c r="O21" s="103" t="s">
        <v>103</v>
      </c>
      <c r="P21" s="104" t="s">
        <v>103</v>
      </c>
      <c r="Q21" s="91" t="s">
        <v>103</v>
      </c>
      <c r="R21" s="134" t="s">
        <v>103</v>
      </c>
      <c r="S21" s="92" t="s">
        <v>103</v>
      </c>
      <c r="T21" s="93"/>
      <c r="U21" s="118" t="s">
        <v>103</v>
      </c>
      <c r="V21" s="131" t="s">
        <v>103</v>
      </c>
      <c r="W21" s="132" t="s">
        <v>103</v>
      </c>
      <c r="X21" s="126"/>
      <c r="Y21" s="122" t="s">
        <v>36</v>
      </c>
      <c r="Z21" s="123" t="s">
        <v>104</v>
      </c>
      <c r="AA21" s="133" t="s">
        <v>132</v>
      </c>
    </row>
    <row r="22" spans="1:27">
      <c r="A22" s="95" t="s">
        <v>98</v>
      </c>
      <c r="B22" s="95" t="str">
        <f t="shared" si="0"/>
        <v>0077</v>
      </c>
      <c r="C22" s="95"/>
      <c r="D22" s="115" t="s">
        <v>159</v>
      </c>
      <c r="E22" s="98" t="s">
        <v>160</v>
      </c>
      <c r="F22" s="83"/>
      <c r="G22" s="98" t="s">
        <v>161</v>
      </c>
      <c r="H22" s="98" t="str">
        <f t="shared" si="1"/>
        <v>Charcoal</v>
      </c>
      <c r="I22" s="100" t="s">
        <v>162</v>
      </c>
      <c r="J22" s="117" t="s">
        <v>103</v>
      </c>
      <c r="K22" s="102" t="s">
        <v>103</v>
      </c>
      <c r="L22" s="103" t="s">
        <v>103</v>
      </c>
      <c r="M22" s="102" t="s">
        <v>103</v>
      </c>
      <c r="N22" s="103" t="s">
        <v>103</v>
      </c>
      <c r="O22" s="103" t="s">
        <v>103</v>
      </c>
      <c r="P22" s="104" t="s">
        <v>103</v>
      </c>
      <c r="Q22" s="91" t="s">
        <v>103</v>
      </c>
      <c r="R22" s="134" t="s">
        <v>103</v>
      </c>
      <c r="S22" s="92" t="s">
        <v>103</v>
      </c>
      <c r="T22" s="93"/>
      <c r="U22" s="118" t="s">
        <v>103</v>
      </c>
      <c r="V22" s="130"/>
      <c r="W22" s="125"/>
      <c r="X22" s="126"/>
      <c r="Y22" s="122" t="s">
        <v>36</v>
      </c>
      <c r="Z22" s="123" t="s">
        <v>104</v>
      </c>
      <c r="AA22" s="124"/>
    </row>
    <row r="23" spans="1:27">
      <c r="A23" s="95" t="s">
        <v>98</v>
      </c>
      <c r="B23" s="95" t="str">
        <f t="shared" si="0"/>
        <v>0080</v>
      </c>
      <c r="C23" s="95"/>
      <c r="D23" s="115" t="s">
        <v>163</v>
      </c>
      <c r="E23" s="98" t="s">
        <v>164</v>
      </c>
      <c r="F23" s="83"/>
      <c r="G23" s="98" t="s">
        <v>165</v>
      </c>
      <c r="H23" s="98" t="str">
        <f t="shared" si="1"/>
        <v>Black</v>
      </c>
      <c r="I23" s="100" t="s">
        <v>166</v>
      </c>
      <c r="J23" s="117" t="s">
        <v>103</v>
      </c>
      <c r="K23" s="102" t="s">
        <v>103</v>
      </c>
      <c r="L23" s="103" t="s">
        <v>103</v>
      </c>
      <c r="M23" s="102" t="s">
        <v>103</v>
      </c>
      <c r="N23" s="103" t="s">
        <v>103</v>
      </c>
      <c r="O23" s="103" t="s">
        <v>103</v>
      </c>
      <c r="P23" s="104" t="s">
        <v>103</v>
      </c>
      <c r="Q23" s="91" t="s">
        <v>103</v>
      </c>
      <c r="R23" s="134" t="s">
        <v>103</v>
      </c>
      <c r="S23" s="92" t="s">
        <v>103</v>
      </c>
      <c r="T23" s="93"/>
      <c r="U23" s="118" t="s">
        <v>103</v>
      </c>
      <c r="V23" s="135"/>
      <c r="W23" s="125"/>
      <c r="X23" s="126"/>
      <c r="Y23" s="122" t="s">
        <v>36</v>
      </c>
      <c r="Z23" s="123" t="s">
        <v>104</v>
      </c>
      <c r="AA23" s="124"/>
    </row>
    <row r="24" spans="1:27" ht="19.2">
      <c r="A24" s="95" t="s">
        <v>137</v>
      </c>
      <c r="B24" s="95" t="str">
        <f t="shared" si="0"/>
        <v>0080</v>
      </c>
      <c r="C24" s="95"/>
      <c r="D24" s="115" t="s">
        <v>167</v>
      </c>
      <c r="E24" s="98" t="s">
        <v>168</v>
      </c>
      <c r="F24" s="83"/>
      <c r="G24" s="98" t="s">
        <v>165</v>
      </c>
      <c r="H24" s="98" t="str">
        <f t="shared" si="1"/>
        <v>+ G Black + Glitter</v>
      </c>
      <c r="I24" s="116"/>
      <c r="J24" s="137"/>
      <c r="K24" s="138"/>
      <c r="L24" s="138"/>
      <c r="M24" s="138"/>
      <c r="N24" s="138"/>
      <c r="O24" s="138"/>
      <c r="P24" s="139"/>
      <c r="Q24" s="91" t="s">
        <v>103</v>
      </c>
      <c r="R24" s="92"/>
      <c r="S24" s="92" t="s">
        <v>103</v>
      </c>
      <c r="T24" s="93" t="s">
        <v>103</v>
      </c>
      <c r="U24" s="118"/>
      <c r="V24" s="135"/>
      <c r="W24" s="125"/>
      <c r="X24" s="126"/>
      <c r="Y24" s="122" t="s">
        <v>36</v>
      </c>
      <c r="Z24" s="123" t="s">
        <v>140</v>
      </c>
      <c r="AA24" s="124"/>
    </row>
    <row r="25" spans="1:27">
      <c r="A25" s="95" t="s">
        <v>98</v>
      </c>
      <c r="B25" s="95" t="str">
        <f t="shared" si="0"/>
        <v>0081</v>
      </c>
      <c r="C25" s="96" t="s">
        <v>36</v>
      </c>
      <c r="D25" s="97" t="s">
        <v>169</v>
      </c>
      <c r="E25" s="98" t="s">
        <v>170</v>
      </c>
      <c r="F25" s="83" t="s">
        <v>104</v>
      </c>
      <c r="G25" s="98" t="s">
        <v>171</v>
      </c>
      <c r="H25" s="98" t="str">
        <f t="shared" si="1"/>
        <v>Alpaka</v>
      </c>
      <c r="I25" s="100" t="s">
        <v>172</v>
      </c>
      <c r="J25" s="117" t="s">
        <v>103</v>
      </c>
      <c r="K25" s="102" t="s">
        <v>103</v>
      </c>
      <c r="L25" s="103" t="s">
        <v>103</v>
      </c>
      <c r="M25" s="102" t="s">
        <v>103</v>
      </c>
      <c r="N25" s="103" t="s">
        <v>103</v>
      </c>
      <c r="O25" s="103" t="s">
        <v>103</v>
      </c>
      <c r="P25" s="104" t="s">
        <v>103</v>
      </c>
      <c r="Q25" s="105" t="s">
        <v>103</v>
      </c>
      <c r="R25" s="140"/>
      <c r="S25" s="140"/>
      <c r="T25" s="141"/>
      <c r="U25" s="142"/>
      <c r="V25" s="119"/>
      <c r="W25" s="120"/>
      <c r="X25" s="126"/>
      <c r="Y25" s="122" t="s">
        <v>36</v>
      </c>
      <c r="Z25" s="123" t="s">
        <v>104</v>
      </c>
      <c r="AA25" s="133" t="s">
        <v>132</v>
      </c>
    </row>
    <row r="26" spans="1:27">
      <c r="A26" s="95" t="s">
        <v>98</v>
      </c>
      <c r="B26" s="95" t="str">
        <f t="shared" si="0"/>
        <v>0085</v>
      </c>
      <c r="C26" s="95"/>
      <c r="D26" s="115" t="s">
        <v>173</v>
      </c>
      <c r="E26" s="98" t="s">
        <v>174</v>
      </c>
      <c r="F26" s="83"/>
      <c r="G26" s="98" t="s">
        <v>175</v>
      </c>
      <c r="H26" s="98" t="str">
        <f t="shared" si="1"/>
        <v>White</v>
      </c>
      <c r="I26" s="100" t="s">
        <v>176</v>
      </c>
      <c r="J26" s="117" t="s">
        <v>103</v>
      </c>
      <c r="K26" s="102" t="s">
        <v>103</v>
      </c>
      <c r="L26" s="103" t="s">
        <v>103</v>
      </c>
      <c r="M26" s="102" t="s">
        <v>103</v>
      </c>
      <c r="N26" s="103" t="s">
        <v>103</v>
      </c>
      <c r="O26" s="103" t="s">
        <v>103</v>
      </c>
      <c r="P26" s="104" t="s">
        <v>103</v>
      </c>
      <c r="Q26" s="91" t="s">
        <v>103</v>
      </c>
      <c r="R26" s="134" t="s">
        <v>103</v>
      </c>
      <c r="S26" s="92" t="s">
        <v>103</v>
      </c>
      <c r="T26" s="93" t="s">
        <v>103</v>
      </c>
      <c r="U26" s="118" t="s">
        <v>103</v>
      </c>
      <c r="V26" s="135"/>
      <c r="W26" s="120"/>
      <c r="X26" s="126"/>
      <c r="Y26" s="122" t="s">
        <v>36</v>
      </c>
      <c r="Z26" s="123" t="s">
        <v>104</v>
      </c>
      <c r="AA26" s="124"/>
    </row>
    <row r="27" spans="1:27">
      <c r="A27" s="95" t="s">
        <v>98</v>
      </c>
      <c r="B27" s="95" t="str">
        <f t="shared" si="0"/>
        <v>0091</v>
      </c>
      <c r="C27" s="95"/>
      <c r="D27" s="115" t="s">
        <v>177</v>
      </c>
      <c r="E27" s="98" t="s">
        <v>178</v>
      </c>
      <c r="F27" s="83"/>
      <c r="G27" s="98" t="s">
        <v>179</v>
      </c>
      <c r="H27" s="98" t="str">
        <f t="shared" si="1"/>
        <v>Starlight</v>
      </c>
      <c r="I27" s="100" t="s">
        <v>180</v>
      </c>
      <c r="J27" s="117" t="s">
        <v>103</v>
      </c>
      <c r="K27" s="102" t="s">
        <v>103</v>
      </c>
      <c r="L27" s="103" t="s">
        <v>103</v>
      </c>
      <c r="M27" s="102" t="s">
        <v>103</v>
      </c>
      <c r="N27" s="103" t="s">
        <v>103</v>
      </c>
      <c r="O27" s="103" t="s">
        <v>103</v>
      </c>
      <c r="P27" s="104" t="s">
        <v>103</v>
      </c>
      <c r="Q27" s="91" t="s">
        <v>103</v>
      </c>
      <c r="R27" s="134" t="s">
        <v>103</v>
      </c>
      <c r="S27" s="92" t="s">
        <v>103</v>
      </c>
      <c r="T27" s="93" t="s">
        <v>103</v>
      </c>
      <c r="U27" s="118" t="s">
        <v>103</v>
      </c>
      <c r="V27" s="135"/>
      <c r="W27" s="125"/>
      <c r="X27" s="126"/>
      <c r="Y27" s="122" t="s">
        <v>36</v>
      </c>
      <c r="Z27" s="123" t="s">
        <v>104</v>
      </c>
      <c r="AA27" s="124"/>
    </row>
    <row r="28" spans="1:27">
      <c r="A28" s="95" t="s">
        <v>98</v>
      </c>
      <c r="B28" s="95" t="str">
        <f t="shared" si="0"/>
        <v>0098</v>
      </c>
      <c r="C28" s="96" t="s">
        <v>36</v>
      </c>
      <c r="D28" s="97" t="s">
        <v>181</v>
      </c>
      <c r="E28" s="98" t="s">
        <v>182</v>
      </c>
      <c r="F28" s="83" t="s">
        <v>104</v>
      </c>
      <c r="G28" s="98" t="s">
        <v>183</v>
      </c>
      <c r="H28" s="98" t="str">
        <f t="shared" si="1"/>
        <v>Mandola</v>
      </c>
      <c r="I28" s="100" t="s">
        <v>184</v>
      </c>
      <c r="J28" s="117" t="s">
        <v>103</v>
      </c>
      <c r="K28" s="102" t="s">
        <v>103</v>
      </c>
      <c r="L28" s="103" t="s">
        <v>103</v>
      </c>
      <c r="M28" s="102" t="s">
        <v>103</v>
      </c>
      <c r="N28" s="103" t="s">
        <v>103</v>
      </c>
      <c r="O28" s="103" t="s">
        <v>103</v>
      </c>
      <c r="P28" s="104" t="s">
        <v>103</v>
      </c>
      <c r="Q28" s="105" t="s">
        <v>103</v>
      </c>
      <c r="R28" s="140"/>
      <c r="S28" s="140"/>
      <c r="T28" s="141"/>
      <c r="U28" s="118"/>
      <c r="V28" s="119"/>
      <c r="W28" s="125"/>
      <c r="X28" s="126"/>
      <c r="Y28" s="122" t="s">
        <v>36</v>
      </c>
      <c r="Z28" s="123" t="s">
        <v>104</v>
      </c>
      <c r="AA28" s="133" t="s">
        <v>132</v>
      </c>
    </row>
    <row r="29" spans="1:27">
      <c r="A29" s="95" t="s">
        <v>104</v>
      </c>
      <c r="B29" s="95" t="str">
        <f t="shared" si="0"/>
        <v>0125</v>
      </c>
      <c r="C29" s="96" t="s">
        <v>36</v>
      </c>
      <c r="D29" s="97" t="s">
        <v>185</v>
      </c>
      <c r="E29" s="98" t="s">
        <v>186</v>
      </c>
      <c r="F29" s="83" t="s">
        <v>104</v>
      </c>
      <c r="G29" s="98" t="s">
        <v>187</v>
      </c>
      <c r="H29" s="98" t="str">
        <f t="shared" si="1"/>
        <v>Eiche Natur</v>
      </c>
      <c r="I29" s="100" t="s">
        <v>188</v>
      </c>
      <c r="J29" s="117" t="s">
        <v>103</v>
      </c>
      <c r="K29" s="103"/>
      <c r="L29" s="103" t="s">
        <v>103</v>
      </c>
      <c r="M29" s="103"/>
      <c r="N29" s="103" t="s">
        <v>103</v>
      </c>
      <c r="O29" s="103" t="s">
        <v>103</v>
      </c>
      <c r="P29" s="104" t="s">
        <v>103</v>
      </c>
      <c r="Q29" s="105" t="s">
        <v>103</v>
      </c>
      <c r="R29" s="140"/>
      <c r="S29" s="140"/>
      <c r="T29" s="141"/>
      <c r="U29" s="142"/>
      <c r="V29" s="119"/>
      <c r="W29" s="120"/>
      <c r="X29" s="121" t="s">
        <v>103</v>
      </c>
      <c r="Y29" s="122" t="s">
        <v>36</v>
      </c>
      <c r="Z29" s="123" t="s">
        <v>109</v>
      </c>
      <c r="AA29" s="124"/>
    </row>
    <row r="30" spans="1:27">
      <c r="A30" s="95" t="s">
        <v>98</v>
      </c>
      <c r="B30" s="95" t="str">
        <f t="shared" si="0"/>
        <v>0144</v>
      </c>
      <c r="C30" s="96" t="s">
        <v>36</v>
      </c>
      <c r="D30" s="97" t="s">
        <v>189</v>
      </c>
      <c r="E30" s="98" t="s">
        <v>190</v>
      </c>
      <c r="F30" s="83" t="s">
        <v>104</v>
      </c>
      <c r="G30" s="98" t="s">
        <v>191</v>
      </c>
      <c r="H30" s="98" t="str">
        <f t="shared" si="1"/>
        <v>Costa</v>
      </c>
      <c r="I30" s="100" t="s">
        <v>192</v>
      </c>
      <c r="J30" s="117" t="s">
        <v>103</v>
      </c>
      <c r="K30" s="102" t="s">
        <v>103</v>
      </c>
      <c r="L30" s="103" t="s">
        <v>103</v>
      </c>
      <c r="M30" s="102" t="s">
        <v>103</v>
      </c>
      <c r="N30" s="103" t="s">
        <v>103</v>
      </c>
      <c r="O30" s="103" t="s">
        <v>103</v>
      </c>
      <c r="P30" s="104" t="s">
        <v>103</v>
      </c>
      <c r="Q30" s="105" t="s">
        <v>103</v>
      </c>
      <c r="R30" s="140"/>
      <c r="S30" s="140"/>
      <c r="T30" s="141"/>
      <c r="U30" s="118" t="s">
        <v>103</v>
      </c>
      <c r="V30" s="131" t="s">
        <v>103</v>
      </c>
      <c r="W30" s="132" t="s">
        <v>103</v>
      </c>
      <c r="X30" s="126"/>
      <c r="Y30" s="122" t="s">
        <v>36</v>
      </c>
      <c r="Z30" s="123" t="s">
        <v>104</v>
      </c>
      <c r="AA30" s="133" t="s">
        <v>132</v>
      </c>
    </row>
    <row r="31" spans="1:27">
      <c r="A31" s="95" t="s">
        <v>98</v>
      </c>
      <c r="B31" s="95" t="str">
        <f t="shared" si="0"/>
        <v>0153</v>
      </c>
      <c r="C31" s="95"/>
      <c r="D31" s="115" t="s">
        <v>193</v>
      </c>
      <c r="E31" s="98" t="s">
        <v>194</v>
      </c>
      <c r="F31" s="83"/>
      <c r="G31" s="98" t="s">
        <v>195</v>
      </c>
      <c r="H31" s="98" t="str">
        <f t="shared" si="1"/>
        <v>Burano</v>
      </c>
      <c r="I31" s="100" t="s">
        <v>196</v>
      </c>
      <c r="J31" s="117" t="s">
        <v>103</v>
      </c>
      <c r="K31" s="102" t="s">
        <v>103</v>
      </c>
      <c r="L31" s="103" t="s">
        <v>103</v>
      </c>
      <c r="M31" s="102" t="s">
        <v>103</v>
      </c>
      <c r="N31" s="103" t="s">
        <v>103</v>
      </c>
      <c r="O31" s="103" t="s">
        <v>103</v>
      </c>
      <c r="P31" s="104" t="s">
        <v>103</v>
      </c>
      <c r="Q31" s="105" t="s">
        <v>103</v>
      </c>
      <c r="R31" s="140"/>
      <c r="S31" s="140"/>
      <c r="T31" s="141"/>
      <c r="U31" s="144"/>
      <c r="V31" s="119"/>
      <c r="W31" s="136"/>
      <c r="X31" s="126"/>
      <c r="Y31" s="122" t="s">
        <v>36</v>
      </c>
      <c r="Z31" s="123" t="s">
        <v>104</v>
      </c>
      <c r="AA31" s="133" t="s">
        <v>132</v>
      </c>
    </row>
    <row r="32" spans="1:27">
      <c r="A32" s="95" t="s">
        <v>105</v>
      </c>
      <c r="B32" s="95" t="str">
        <f t="shared" si="0"/>
        <v>0158</v>
      </c>
      <c r="C32" s="95"/>
      <c r="D32" s="115" t="s">
        <v>197</v>
      </c>
      <c r="E32" s="98" t="s">
        <v>198</v>
      </c>
      <c r="F32" s="83"/>
      <c r="G32" s="98" t="s">
        <v>199</v>
      </c>
      <c r="H32" s="98" t="str">
        <f t="shared" si="1"/>
        <v>Afro Grey</v>
      </c>
      <c r="I32" s="100" t="s">
        <v>200</v>
      </c>
      <c r="J32" s="117" t="s">
        <v>103</v>
      </c>
      <c r="K32" s="103"/>
      <c r="L32" s="103" t="s">
        <v>103</v>
      </c>
      <c r="M32" s="103"/>
      <c r="N32" s="103" t="s">
        <v>103</v>
      </c>
      <c r="O32" s="103" t="s">
        <v>103</v>
      </c>
      <c r="P32" s="104" t="s">
        <v>103</v>
      </c>
      <c r="Q32" s="105" t="s">
        <v>103</v>
      </c>
      <c r="R32" s="140"/>
      <c r="S32" s="140"/>
      <c r="T32" s="141"/>
      <c r="U32" s="118" t="s">
        <v>103</v>
      </c>
      <c r="V32" s="119"/>
      <c r="W32" s="120"/>
      <c r="X32" s="121" t="s">
        <v>103</v>
      </c>
      <c r="Y32" s="122" t="s">
        <v>36</v>
      </c>
      <c r="Z32" s="123" t="s">
        <v>109</v>
      </c>
      <c r="AA32" s="124"/>
    </row>
    <row r="33" spans="1:27">
      <c r="A33" s="95" t="s">
        <v>105</v>
      </c>
      <c r="B33" s="95" t="str">
        <f t="shared" si="0"/>
        <v>0159</v>
      </c>
      <c r="C33" s="95"/>
      <c r="D33" s="115" t="s">
        <v>201</v>
      </c>
      <c r="E33" s="98" t="s">
        <v>202</v>
      </c>
      <c r="F33" s="83"/>
      <c r="G33" s="98" t="s">
        <v>203</v>
      </c>
      <c r="H33" s="98" t="str">
        <f t="shared" si="1"/>
        <v>Afro Black</v>
      </c>
      <c r="I33" s="100" t="s">
        <v>200</v>
      </c>
      <c r="J33" s="117" t="s">
        <v>103</v>
      </c>
      <c r="K33" s="103"/>
      <c r="L33" s="103" t="s">
        <v>103</v>
      </c>
      <c r="M33" s="103"/>
      <c r="N33" s="103" t="s">
        <v>103</v>
      </c>
      <c r="O33" s="103" t="s">
        <v>103</v>
      </c>
      <c r="P33" s="104" t="s">
        <v>103</v>
      </c>
      <c r="Q33" s="105" t="s">
        <v>103</v>
      </c>
      <c r="R33" s="140"/>
      <c r="S33" s="140"/>
      <c r="T33" s="141"/>
      <c r="U33" s="118" t="s">
        <v>103</v>
      </c>
      <c r="V33" s="119"/>
      <c r="W33" s="125"/>
      <c r="X33" s="121" t="s">
        <v>103</v>
      </c>
      <c r="Y33" s="122" t="s">
        <v>36</v>
      </c>
      <c r="Z33" s="123" t="s">
        <v>109</v>
      </c>
      <c r="AA33" s="124"/>
    </row>
    <row r="34" spans="1:27">
      <c r="A34" s="95" t="s">
        <v>104</v>
      </c>
      <c r="B34" s="95" t="str">
        <f t="shared" si="0"/>
        <v>0160</v>
      </c>
      <c r="C34" s="95"/>
      <c r="D34" s="115" t="s">
        <v>204</v>
      </c>
      <c r="E34" s="98" t="s">
        <v>205</v>
      </c>
      <c r="F34" s="83"/>
      <c r="G34" s="98" t="s">
        <v>206</v>
      </c>
      <c r="H34" s="98" t="str">
        <f t="shared" si="1"/>
        <v>Dark Afro</v>
      </c>
      <c r="I34" s="100" t="s">
        <v>200</v>
      </c>
      <c r="J34" s="117" t="s">
        <v>103</v>
      </c>
      <c r="K34" s="103"/>
      <c r="L34" s="103" t="s">
        <v>103</v>
      </c>
      <c r="M34" s="103"/>
      <c r="N34" s="103" t="s">
        <v>103</v>
      </c>
      <c r="O34" s="103" t="s">
        <v>103</v>
      </c>
      <c r="P34" s="104" t="s">
        <v>103</v>
      </c>
      <c r="Q34" s="105" t="s">
        <v>103</v>
      </c>
      <c r="R34" s="140"/>
      <c r="S34" s="140"/>
      <c r="T34" s="141"/>
      <c r="U34" s="118" t="s">
        <v>103</v>
      </c>
      <c r="V34" s="119"/>
      <c r="W34" s="125"/>
      <c r="X34" s="126"/>
      <c r="Y34" s="122" t="s">
        <v>36</v>
      </c>
      <c r="Z34" s="123" t="s">
        <v>109</v>
      </c>
      <c r="AA34" s="124"/>
    </row>
    <row r="35" spans="1:27">
      <c r="A35" s="95" t="s">
        <v>104</v>
      </c>
      <c r="B35" s="95" t="str">
        <f t="shared" si="0"/>
        <v>0161</v>
      </c>
      <c r="C35" s="95"/>
      <c r="D35" s="115" t="s">
        <v>207</v>
      </c>
      <c r="E35" s="98" t="s">
        <v>208</v>
      </c>
      <c r="F35" s="83"/>
      <c r="G35" s="98" t="s">
        <v>209</v>
      </c>
      <c r="H35" s="98" t="str">
        <f t="shared" si="1"/>
        <v>Light Afro</v>
      </c>
      <c r="I35" s="100" t="s">
        <v>200</v>
      </c>
      <c r="J35" s="117" t="s">
        <v>103</v>
      </c>
      <c r="K35" s="103"/>
      <c r="L35" s="103" t="s">
        <v>103</v>
      </c>
      <c r="M35" s="103"/>
      <c r="N35" s="103" t="s">
        <v>103</v>
      </c>
      <c r="O35" s="103" t="s">
        <v>103</v>
      </c>
      <c r="P35" s="104" t="s">
        <v>103</v>
      </c>
      <c r="Q35" s="105" t="s">
        <v>103</v>
      </c>
      <c r="R35" s="140"/>
      <c r="S35" s="140"/>
      <c r="T35" s="141"/>
      <c r="U35" s="118" t="s">
        <v>103</v>
      </c>
      <c r="V35" s="119"/>
      <c r="W35" s="125"/>
      <c r="X35" s="121" t="s">
        <v>103</v>
      </c>
      <c r="Y35" s="122" t="s">
        <v>36</v>
      </c>
      <c r="Z35" s="123" t="s">
        <v>109</v>
      </c>
      <c r="AA35" s="124"/>
    </row>
    <row r="36" spans="1:27">
      <c r="A36" s="95" t="s">
        <v>104</v>
      </c>
      <c r="B36" s="95" t="str">
        <f t="shared" si="0"/>
        <v>0162</v>
      </c>
      <c r="C36" s="95"/>
      <c r="D36" s="115" t="s">
        <v>210</v>
      </c>
      <c r="E36" s="98" t="s">
        <v>211</v>
      </c>
      <c r="F36" s="83"/>
      <c r="G36" s="98" t="s">
        <v>212</v>
      </c>
      <c r="H36" s="98" t="str">
        <f t="shared" si="1"/>
        <v>Afro Sahara</v>
      </c>
      <c r="I36" s="100" t="s">
        <v>200</v>
      </c>
      <c r="J36" s="117" t="s">
        <v>103</v>
      </c>
      <c r="K36" s="103"/>
      <c r="L36" s="103" t="s">
        <v>103</v>
      </c>
      <c r="M36" s="103"/>
      <c r="N36" s="103" t="s">
        <v>103</v>
      </c>
      <c r="O36" s="103" t="s">
        <v>103</v>
      </c>
      <c r="P36" s="104" t="s">
        <v>103</v>
      </c>
      <c r="Q36" s="105" t="s">
        <v>103</v>
      </c>
      <c r="R36" s="140"/>
      <c r="S36" s="140"/>
      <c r="T36" s="141"/>
      <c r="U36" s="118" t="s">
        <v>103</v>
      </c>
      <c r="V36" s="119"/>
      <c r="W36" s="125"/>
      <c r="X36" s="126"/>
      <c r="Y36" s="122" t="s">
        <v>36</v>
      </c>
      <c r="Z36" s="123" t="s">
        <v>109</v>
      </c>
      <c r="AA36" s="124"/>
    </row>
    <row r="37" spans="1:27">
      <c r="A37" s="95" t="s">
        <v>104</v>
      </c>
      <c r="B37" s="95" t="str">
        <f t="shared" si="0"/>
        <v>0168</v>
      </c>
      <c r="C37" s="95"/>
      <c r="D37" s="115" t="s">
        <v>213</v>
      </c>
      <c r="E37" s="98" t="s">
        <v>214</v>
      </c>
      <c r="F37" s="83"/>
      <c r="G37" s="98" t="s">
        <v>215</v>
      </c>
      <c r="H37" s="98" t="str">
        <f t="shared" si="1"/>
        <v>Akro Rust</v>
      </c>
      <c r="I37" s="100" t="s">
        <v>200</v>
      </c>
      <c r="J37" s="117" t="s">
        <v>103</v>
      </c>
      <c r="K37" s="103"/>
      <c r="L37" s="103" t="s">
        <v>103</v>
      </c>
      <c r="M37" s="103"/>
      <c r="N37" s="103" t="s">
        <v>103</v>
      </c>
      <c r="O37" s="103" t="s">
        <v>103</v>
      </c>
      <c r="P37" s="104" t="s">
        <v>103</v>
      </c>
      <c r="Q37" s="105" t="s">
        <v>103</v>
      </c>
      <c r="R37" s="140"/>
      <c r="S37" s="140"/>
      <c r="T37" s="141"/>
      <c r="U37" s="118" t="s">
        <v>103</v>
      </c>
      <c r="V37" s="119"/>
      <c r="W37" s="125"/>
      <c r="X37" s="126"/>
      <c r="Y37" s="122" t="s">
        <v>36</v>
      </c>
      <c r="Z37" s="123" t="s">
        <v>109</v>
      </c>
      <c r="AA37" s="124"/>
    </row>
    <row r="38" spans="1:27">
      <c r="A38" s="95" t="s">
        <v>104</v>
      </c>
      <c r="B38" s="95" t="str">
        <f t="shared" si="0"/>
        <v>0169</v>
      </c>
      <c r="C38" s="95"/>
      <c r="D38" s="115" t="s">
        <v>216</v>
      </c>
      <c r="E38" s="98" t="s">
        <v>217</v>
      </c>
      <c r="F38" s="83"/>
      <c r="G38" s="98" t="s">
        <v>218</v>
      </c>
      <c r="H38" s="98" t="str">
        <f t="shared" si="1"/>
        <v>Akro Ruby</v>
      </c>
      <c r="I38" s="100" t="s">
        <v>200</v>
      </c>
      <c r="J38" s="117" t="s">
        <v>103</v>
      </c>
      <c r="K38" s="103"/>
      <c r="L38" s="103" t="s">
        <v>103</v>
      </c>
      <c r="M38" s="103"/>
      <c r="N38" s="103" t="s">
        <v>103</v>
      </c>
      <c r="O38" s="103" t="s">
        <v>103</v>
      </c>
      <c r="P38" s="104" t="s">
        <v>103</v>
      </c>
      <c r="Q38" s="105" t="s">
        <v>103</v>
      </c>
      <c r="R38" s="140"/>
      <c r="S38" s="140"/>
      <c r="T38" s="141"/>
      <c r="U38" s="118" t="s">
        <v>103</v>
      </c>
      <c r="V38" s="119"/>
      <c r="W38" s="125"/>
      <c r="X38" s="126"/>
      <c r="Y38" s="122" t="s">
        <v>36</v>
      </c>
      <c r="Z38" s="123" t="s">
        <v>109</v>
      </c>
      <c r="AA38" s="124"/>
    </row>
    <row r="39" spans="1:27" ht="19.2">
      <c r="A39" s="95" t="s">
        <v>98</v>
      </c>
      <c r="B39" s="95" t="str">
        <f t="shared" si="0"/>
        <v>0237</v>
      </c>
      <c r="C39" s="95"/>
      <c r="D39" s="115" t="s">
        <v>219</v>
      </c>
      <c r="E39" s="98" t="s">
        <v>220</v>
      </c>
      <c r="F39" s="83"/>
      <c r="G39" s="98" t="s">
        <v>221</v>
      </c>
      <c r="H39" s="98" t="str">
        <f t="shared" si="1"/>
        <v>Gentian Blue</v>
      </c>
      <c r="I39" s="100" t="s">
        <v>222</v>
      </c>
      <c r="J39" s="117" t="s">
        <v>103</v>
      </c>
      <c r="K39" s="102" t="s">
        <v>103</v>
      </c>
      <c r="L39" s="103" t="s">
        <v>103</v>
      </c>
      <c r="M39" s="102" t="s">
        <v>103</v>
      </c>
      <c r="N39" s="103" t="s">
        <v>103</v>
      </c>
      <c r="O39" s="103" t="s">
        <v>103</v>
      </c>
      <c r="P39" s="104" t="s">
        <v>103</v>
      </c>
      <c r="Q39" s="91" t="s">
        <v>103</v>
      </c>
      <c r="R39" s="134" t="s">
        <v>103</v>
      </c>
      <c r="S39" s="92"/>
      <c r="T39" s="93"/>
      <c r="U39" s="118" t="s">
        <v>103</v>
      </c>
      <c r="V39" s="135"/>
      <c r="W39" s="125"/>
      <c r="X39" s="126"/>
      <c r="Y39" s="122" t="s">
        <v>36</v>
      </c>
      <c r="Z39" s="123" t="s">
        <v>104</v>
      </c>
      <c r="AA39" s="133" t="s">
        <v>132</v>
      </c>
    </row>
    <row r="40" spans="1:27">
      <c r="A40" s="95" t="s">
        <v>105</v>
      </c>
      <c r="B40" s="95" t="str">
        <f t="shared" si="0"/>
        <v>0386</v>
      </c>
      <c r="C40" s="95"/>
      <c r="D40" s="115" t="s">
        <v>223</v>
      </c>
      <c r="E40" s="98" t="s">
        <v>224</v>
      </c>
      <c r="F40" s="83"/>
      <c r="G40" s="98" t="s">
        <v>225</v>
      </c>
      <c r="H40" s="98" t="str">
        <f t="shared" si="1"/>
        <v>Blues</v>
      </c>
      <c r="I40" s="116"/>
      <c r="J40" s="117" t="s">
        <v>103</v>
      </c>
      <c r="K40" s="103"/>
      <c r="L40" s="103" t="s">
        <v>103</v>
      </c>
      <c r="M40" s="103"/>
      <c r="N40" s="103" t="s">
        <v>103</v>
      </c>
      <c r="O40" s="103" t="s">
        <v>103</v>
      </c>
      <c r="P40" s="104" t="s">
        <v>103</v>
      </c>
      <c r="Q40" s="105" t="s">
        <v>103</v>
      </c>
      <c r="R40" s="140"/>
      <c r="S40" s="140"/>
      <c r="T40" s="141"/>
      <c r="U40" s="118" t="s">
        <v>103</v>
      </c>
      <c r="V40" s="119"/>
      <c r="W40" s="125"/>
      <c r="X40" s="121" t="s">
        <v>103</v>
      </c>
      <c r="Y40" s="122" t="s">
        <v>36</v>
      </c>
      <c r="Z40" s="123" t="s">
        <v>109</v>
      </c>
      <c r="AA40" s="124"/>
    </row>
    <row r="41" spans="1:27">
      <c r="A41" s="95" t="s">
        <v>105</v>
      </c>
      <c r="B41" s="95" t="str">
        <f t="shared" si="0"/>
        <v>0394</v>
      </c>
      <c r="C41" s="95"/>
      <c r="D41" s="115" t="s">
        <v>226</v>
      </c>
      <c r="E41" s="98" t="s">
        <v>227</v>
      </c>
      <c r="F41" s="83"/>
      <c r="G41" s="98" t="s">
        <v>228</v>
      </c>
      <c r="H41" s="98" t="str">
        <f t="shared" si="1"/>
        <v>Moonwalk</v>
      </c>
      <c r="I41" s="116"/>
      <c r="J41" s="117" t="s">
        <v>103</v>
      </c>
      <c r="K41" s="103"/>
      <c r="L41" s="103" t="s">
        <v>103</v>
      </c>
      <c r="M41" s="103"/>
      <c r="N41" s="103" t="s">
        <v>103</v>
      </c>
      <c r="O41" s="103" t="s">
        <v>103</v>
      </c>
      <c r="P41" s="104" t="s">
        <v>103</v>
      </c>
      <c r="Q41" s="105" t="s">
        <v>103</v>
      </c>
      <c r="R41" s="92"/>
      <c r="S41" s="92"/>
      <c r="T41" s="93" t="s">
        <v>103</v>
      </c>
      <c r="U41" s="118" t="s">
        <v>103</v>
      </c>
      <c r="V41" s="135"/>
      <c r="W41" s="125"/>
      <c r="X41" s="126"/>
      <c r="Y41" s="122" t="s">
        <v>36</v>
      </c>
      <c r="Z41" s="123" t="s">
        <v>109</v>
      </c>
      <c r="AA41" s="124"/>
    </row>
    <row r="42" spans="1:27">
      <c r="A42" s="95" t="s">
        <v>105</v>
      </c>
      <c r="B42" s="95" t="str">
        <f t="shared" si="0"/>
        <v>0406</v>
      </c>
      <c r="C42" s="95"/>
      <c r="D42" s="115" t="s">
        <v>229</v>
      </c>
      <c r="E42" s="98" t="s">
        <v>230</v>
      </c>
      <c r="F42" s="83"/>
      <c r="G42" s="98" t="s">
        <v>231</v>
      </c>
      <c r="H42" s="98" t="str">
        <f t="shared" si="1"/>
        <v>Rockstar</v>
      </c>
      <c r="I42" s="116"/>
      <c r="J42" s="117" t="s">
        <v>103</v>
      </c>
      <c r="K42" s="103"/>
      <c r="L42" s="103" t="s">
        <v>103</v>
      </c>
      <c r="M42" s="103"/>
      <c r="N42" s="103" t="s">
        <v>103</v>
      </c>
      <c r="O42" s="103" t="s">
        <v>103</v>
      </c>
      <c r="P42" s="104" t="s">
        <v>103</v>
      </c>
      <c r="Q42" s="105" t="s">
        <v>103</v>
      </c>
      <c r="R42" s="92"/>
      <c r="S42" s="92"/>
      <c r="T42" s="93" t="s">
        <v>103</v>
      </c>
      <c r="U42" s="118" t="s">
        <v>103</v>
      </c>
      <c r="V42" s="135"/>
      <c r="W42" s="125"/>
      <c r="X42" s="126"/>
      <c r="Y42" s="122" t="s">
        <v>36</v>
      </c>
      <c r="Z42" s="123" t="s">
        <v>109</v>
      </c>
      <c r="AA42" s="124"/>
    </row>
    <row r="43" spans="1:27">
      <c r="A43" s="95" t="s">
        <v>105</v>
      </c>
      <c r="B43" s="95" t="str">
        <f t="shared" si="0"/>
        <v>0421</v>
      </c>
      <c r="C43" s="95"/>
      <c r="D43" s="115" t="s">
        <v>232</v>
      </c>
      <c r="E43" s="98" t="s">
        <v>233</v>
      </c>
      <c r="F43" s="83"/>
      <c r="G43" s="98" t="s">
        <v>234</v>
      </c>
      <c r="H43" s="98" t="str">
        <f t="shared" si="1"/>
        <v>Venus</v>
      </c>
      <c r="I43" s="116"/>
      <c r="J43" s="117" t="s">
        <v>103</v>
      </c>
      <c r="K43" s="103"/>
      <c r="L43" s="103" t="s">
        <v>103</v>
      </c>
      <c r="M43" s="103"/>
      <c r="N43" s="103" t="s">
        <v>103</v>
      </c>
      <c r="O43" s="103" t="s">
        <v>103</v>
      </c>
      <c r="P43" s="104" t="s">
        <v>103</v>
      </c>
      <c r="Q43" s="145"/>
      <c r="R43" s="92"/>
      <c r="S43" s="92"/>
      <c r="T43" s="93" t="s">
        <v>103</v>
      </c>
      <c r="U43" s="118"/>
      <c r="V43" s="135"/>
      <c r="W43" s="125"/>
      <c r="X43" s="126"/>
      <c r="Y43" s="122" t="s">
        <v>36</v>
      </c>
      <c r="Z43" s="123" t="s">
        <v>109</v>
      </c>
      <c r="AA43" s="124"/>
    </row>
    <row r="44" spans="1:27">
      <c r="A44" s="95" t="s">
        <v>105</v>
      </c>
      <c r="B44" s="95" t="str">
        <f t="shared" si="0"/>
        <v>0426</v>
      </c>
      <c r="C44" s="95"/>
      <c r="D44" s="115" t="s">
        <v>235</v>
      </c>
      <c r="E44" s="98" t="s">
        <v>236</v>
      </c>
      <c r="F44" s="83"/>
      <c r="G44" s="98" t="s">
        <v>237</v>
      </c>
      <c r="H44" s="98" t="str">
        <f t="shared" si="1"/>
        <v>Loft</v>
      </c>
      <c r="I44" s="116"/>
      <c r="J44" s="117" t="s">
        <v>103</v>
      </c>
      <c r="K44" s="103"/>
      <c r="L44" s="103" t="s">
        <v>103</v>
      </c>
      <c r="M44" s="103"/>
      <c r="N44" s="103" t="s">
        <v>103</v>
      </c>
      <c r="O44" s="103" t="s">
        <v>103</v>
      </c>
      <c r="P44" s="104" t="s">
        <v>103</v>
      </c>
      <c r="Q44" s="105" t="s">
        <v>103</v>
      </c>
      <c r="R44" s="92"/>
      <c r="S44" s="92"/>
      <c r="T44" s="93" t="s">
        <v>103</v>
      </c>
      <c r="U44" s="118" t="s">
        <v>103</v>
      </c>
      <c r="V44" s="135"/>
      <c r="W44" s="120"/>
      <c r="X44" s="121" t="s">
        <v>103</v>
      </c>
      <c r="Y44" s="122" t="s">
        <v>36</v>
      </c>
      <c r="Z44" s="123" t="s">
        <v>109</v>
      </c>
      <c r="AA44" s="124"/>
    </row>
    <row r="45" spans="1:27">
      <c r="A45" s="95" t="s">
        <v>105</v>
      </c>
      <c r="B45" s="95" t="str">
        <f t="shared" si="0"/>
        <v>0427</v>
      </c>
      <c r="C45" s="95"/>
      <c r="D45" s="115" t="s">
        <v>238</v>
      </c>
      <c r="E45" s="98" t="s">
        <v>239</v>
      </c>
      <c r="F45" s="83"/>
      <c r="G45" s="98" t="s">
        <v>240</v>
      </c>
      <c r="H45" s="98" t="str">
        <f t="shared" si="1"/>
        <v>Skyline</v>
      </c>
      <c r="I45" s="116"/>
      <c r="J45" s="117" t="s">
        <v>103</v>
      </c>
      <c r="K45" s="103"/>
      <c r="L45" s="103" t="s">
        <v>103</v>
      </c>
      <c r="M45" s="103"/>
      <c r="N45" s="103" t="s">
        <v>103</v>
      </c>
      <c r="O45" s="103" t="s">
        <v>103</v>
      </c>
      <c r="P45" s="104" t="s">
        <v>103</v>
      </c>
      <c r="Q45" s="105" t="s">
        <v>103</v>
      </c>
      <c r="R45" s="92"/>
      <c r="S45" s="92"/>
      <c r="T45" s="93" t="s">
        <v>103</v>
      </c>
      <c r="U45" s="118" t="s">
        <v>103</v>
      </c>
      <c r="V45" s="131" t="s">
        <v>103</v>
      </c>
      <c r="W45" s="132" t="s">
        <v>103</v>
      </c>
      <c r="X45" s="121" t="s">
        <v>103</v>
      </c>
      <c r="Y45" s="122" t="s">
        <v>36</v>
      </c>
      <c r="Z45" s="123" t="s">
        <v>109</v>
      </c>
      <c r="AA45" s="124"/>
    </row>
    <row r="46" spans="1:27">
      <c r="A46" s="95" t="s">
        <v>105</v>
      </c>
      <c r="B46" s="95" t="str">
        <f t="shared" si="0"/>
        <v>0428</v>
      </c>
      <c r="C46" s="95"/>
      <c r="D46" s="115" t="s">
        <v>241</v>
      </c>
      <c r="E46" s="98" t="s">
        <v>242</v>
      </c>
      <c r="F46" s="83"/>
      <c r="G46" s="98" t="s">
        <v>243</v>
      </c>
      <c r="H46" s="98" t="str">
        <f t="shared" si="1"/>
        <v>Cave</v>
      </c>
      <c r="I46" s="116"/>
      <c r="J46" s="117" t="s">
        <v>103</v>
      </c>
      <c r="K46" s="103"/>
      <c r="L46" s="103" t="s">
        <v>103</v>
      </c>
      <c r="M46" s="103"/>
      <c r="N46" s="103" t="s">
        <v>103</v>
      </c>
      <c r="O46" s="103" t="s">
        <v>103</v>
      </c>
      <c r="P46" s="104" t="s">
        <v>103</v>
      </c>
      <c r="Q46" s="145"/>
      <c r="R46" s="140"/>
      <c r="S46" s="140"/>
      <c r="T46" s="141"/>
      <c r="U46" s="118"/>
      <c r="V46" s="130"/>
      <c r="W46" s="125"/>
      <c r="X46" s="126"/>
      <c r="Y46" s="122" t="s">
        <v>36</v>
      </c>
      <c r="Z46" s="123" t="s">
        <v>109</v>
      </c>
      <c r="AA46" s="124"/>
    </row>
    <row r="47" spans="1:27">
      <c r="A47" s="95" t="s">
        <v>105</v>
      </c>
      <c r="B47" s="95" t="str">
        <f t="shared" si="0"/>
        <v>0429</v>
      </c>
      <c r="C47" s="95"/>
      <c r="D47" s="115" t="s">
        <v>244</v>
      </c>
      <c r="E47" s="98" t="s">
        <v>245</v>
      </c>
      <c r="F47" s="83"/>
      <c r="G47" s="98" t="s">
        <v>246</v>
      </c>
      <c r="H47" s="98" t="str">
        <f t="shared" si="1"/>
        <v>Corro</v>
      </c>
      <c r="I47" s="116"/>
      <c r="J47" s="117" t="s">
        <v>103</v>
      </c>
      <c r="K47" s="103"/>
      <c r="L47" s="103" t="s">
        <v>103</v>
      </c>
      <c r="M47" s="103"/>
      <c r="N47" s="103" t="s">
        <v>103</v>
      </c>
      <c r="O47" s="103" t="s">
        <v>103</v>
      </c>
      <c r="P47" s="104" t="s">
        <v>103</v>
      </c>
      <c r="Q47" s="105" t="s">
        <v>103</v>
      </c>
      <c r="R47" s="140"/>
      <c r="S47" s="140"/>
      <c r="T47" s="141"/>
      <c r="U47" s="118" t="s">
        <v>103</v>
      </c>
      <c r="V47" s="119"/>
      <c r="W47" s="120"/>
      <c r="X47" s="121" t="s">
        <v>103</v>
      </c>
      <c r="Y47" s="122" t="s">
        <v>36</v>
      </c>
      <c r="Z47" s="123" t="s">
        <v>109</v>
      </c>
      <c r="AA47" s="124"/>
    </row>
    <row r="48" spans="1:27">
      <c r="A48" s="95" t="s">
        <v>105</v>
      </c>
      <c r="B48" s="95" t="str">
        <f t="shared" si="0"/>
        <v>0496</v>
      </c>
      <c r="C48" s="95"/>
      <c r="D48" s="115" t="s">
        <v>247</v>
      </c>
      <c r="E48" s="98" t="s">
        <v>248</v>
      </c>
      <c r="F48" s="83"/>
      <c r="G48" s="98" t="s">
        <v>249</v>
      </c>
      <c r="H48" s="98" t="str">
        <f t="shared" si="1"/>
        <v>Colosseum</v>
      </c>
      <c r="I48" s="116"/>
      <c r="J48" s="117" t="s">
        <v>103</v>
      </c>
      <c r="K48" s="103"/>
      <c r="L48" s="103" t="s">
        <v>103</v>
      </c>
      <c r="M48" s="103"/>
      <c r="N48" s="103" t="s">
        <v>103</v>
      </c>
      <c r="O48" s="103" t="s">
        <v>103</v>
      </c>
      <c r="P48" s="104" t="s">
        <v>103</v>
      </c>
      <c r="Q48" s="145"/>
      <c r="R48" s="92"/>
      <c r="S48" s="92"/>
      <c r="T48" s="93" t="s">
        <v>103</v>
      </c>
      <c r="U48" s="118"/>
      <c r="V48" s="135"/>
      <c r="W48" s="125"/>
      <c r="X48" s="126"/>
      <c r="Y48" s="122" t="s">
        <v>36</v>
      </c>
      <c r="Z48" s="123" t="s">
        <v>109</v>
      </c>
      <c r="AA48" s="124"/>
    </row>
    <row r="49" spans="1:27">
      <c r="A49" s="95" t="s">
        <v>105</v>
      </c>
      <c r="B49" s="95" t="str">
        <f t="shared" si="0"/>
        <v>0497</v>
      </c>
      <c r="C49" s="95"/>
      <c r="D49" s="115" t="s">
        <v>250</v>
      </c>
      <c r="E49" s="98" t="s">
        <v>251</v>
      </c>
      <c r="F49" s="83"/>
      <c r="G49" s="98" t="s">
        <v>252</v>
      </c>
      <c r="H49" s="98" t="str">
        <f t="shared" si="1"/>
        <v>Stonehenge</v>
      </c>
      <c r="I49" s="116"/>
      <c r="J49" s="117" t="s">
        <v>103</v>
      </c>
      <c r="K49" s="103"/>
      <c r="L49" s="103" t="s">
        <v>103</v>
      </c>
      <c r="M49" s="103"/>
      <c r="N49" s="103" t="s">
        <v>103</v>
      </c>
      <c r="O49" s="103" t="s">
        <v>103</v>
      </c>
      <c r="P49" s="104" t="s">
        <v>103</v>
      </c>
      <c r="Q49" s="105" t="s">
        <v>103</v>
      </c>
      <c r="R49" s="92"/>
      <c r="S49" s="92"/>
      <c r="T49" s="93" t="s">
        <v>103</v>
      </c>
      <c r="U49" s="118" t="s">
        <v>103</v>
      </c>
      <c r="V49" s="135"/>
      <c r="W49" s="120"/>
      <c r="X49" s="121" t="s">
        <v>103</v>
      </c>
      <c r="Y49" s="122" t="s">
        <v>36</v>
      </c>
      <c r="Z49" s="123" t="s">
        <v>109</v>
      </c>
      <c r="AA49" s="124"/>
    </row>
    <row r="50" spans="1:27">
      <c r="A50" s="95" t="s">
        <v>98</v>
      </c>
      <c r="B50" s="95" t="str">
        <f t="shared" si="0"/>
        <v>0591</v>
      </c>
      <c r="C50" s="95"/>
      <c r="D50" s="115" t="s">
        <v>253</v>
      </c>
      <c r="E50" s="98" t="s">
        <v>254</v>
      </c>
      <c r="F50" s="83"/>
      <c r="G50" s="98" t="s">
        <v>255</v>
      </c>
      <c r="H50" s="98" t="str">
        <f t="shared" si="1"/>
        <v>Fir Green</v>
      </c>
      <c r="I50" s="100" t="s">
        <v>256</v>
      </c>
      <c r="J50" s="117" t="s">
        <v>103</v>
      </c>
      <c r="K50" s="102" t="s">
        <v>103</v>
      </c>
      <c r="L50" s="103" t="s">
        <v>103</v>
      </c>
      <c r="M50" s="102" t="s">
        <v>103</v>
      </c>
      <c r="N50" s="103" t="s">
        <v>103</v>
      </c>
      <c r="O50" s="103" t="s">
        <v>103</v>
      </c>
      <c r="P50" s="104" t="s">
        <v>103</v>
      </c>
      <c r="Q50" s="105" t="s">
        <v>103</v>
      </c>
      <c r="R50" s="140"/>
      <c r="S50" s="140"/>
      <c r="T50" s="141"/>
      <c r="U50" s="118" t="s">
        <v>103</v>
      </c>
      <c r="V50" s="119"/>
      <c r="W50" s="125"/>
      <c r="X50" s="126"/>
      <c r="Y50" s="122" t="s">
        <v>36</v>
      </c>
      <c r="Z50" s="123" t="s">
        <v>104</v>
      </c>
      <c r="AA50" s="124"/>
    </row>
    <row r="51" spans="1:27">
      <c r="A51" s="95" t="s">
        <v>98</v>
      </c>
      <c r="B51" s="95" t="str">
        <f t="shared" si="0"/>
        <v>0592</v>
      </c>
      <c r="C51" s="95"/>
      <c r="D51" s="115" t="s">
        <v>257</v>
      </c>
      <c r="E51" s="98" t="s">
        <v>258</v>
      </c>
      <c r="F51" s="83"/>
      <c r="G51" s="98" t="s">
        <v>259</v>
      </c>
      <c r="H51" s="98" t="str">
        <f t="shared" si="1"/>
        <v>Kiwi Green</v>
      </c>
      <c r="I51" s="100" t="s">
        <v>260</v>
      </c>
      <c r="J51" s="117" t="s">
        <v>103</v>
      </c>
      <c r="K51" s="102" t="s">
        <v>103</v>
      </c>
      <c r="L51" s="103" t="s">
        <v>103</v>
      </c>
      <c r="M51" s="102" t="s">
        <v>103</v>
      </c>
      <c r="N51" s="103" t="s">
        <v>103</v>
      </c>
      <c r="O51" s="103" t="s">
        <v>103</v>
      </c>
      <c r="P51" s="104" t="s">
        <v>103</v>
      </c>
      <c r="Q51" s="105" t="s">
        <v>103</v>
      </c>
      <c r="R51" s="140"/>
      <c r="S51" s="140"/>
      <c r="T51" s="141"/>
      <c r="U51" s="118" t="s">
        <v>103</v>
      </c>
      <c r="V51" s="119"/>
      <c r="W51" s="125"/>
      <c r="X51" s="126"/>
      <c r="Y51" s="122" t="s">
        <v>36</v>
      </c>
      <c r="Z51" s="123" t="s">
        <v>104</v>
      </c>
      <c r="AA51" s="124"/>
    </row>
    <row r="52" spans="1:27">
      <c r="A52" s="95" t="s">
        <v>104</v>
      </c>
      <c r="B52" s="95" t="str">
        <f t="shared" si="0"/>
        <v>0601</v>
      </c>
      <c r="C52" s="95"/>
      <c r="D52" s="115" t="s">
        <v>261</v>
      </c>
      <c r="E52" s="98" t="s">
        <v>262</v>
      </c>
      <c r="F52" s="83"/>
      <c r="G52" s="98" t="s">
        <v>263</v>
      </c>
      <c r="H52" s="98" t="str">
        <f t="shared" si="1"/>
        <v>Sun Pear</v>
      </c>
      <c r="I52" s="100" t="s">
        <v>264</v>
      </c>
      <c r="J52" s="117" t="s">
        <v>103</v>
      </c>
      <c r="K52" s="103"/>
      <c r="L52" s="103" t="s">
        <v>103</v>
      </c>
      <c r="M52" s="103"/>
      <c r="N52" s="103" t="s">
        <v>103</v>
      </c>
      <c r="O52" s="103" t="s">
        <v>103</v>
      </c>
      <c r="P52" s="104" t="s">
        <v>103</v>
      </c>
      <c r="Q52" s="105" t="s">
        <v>103</v>
      </c>
      <c r="R52" s="140"/>
      <c r="S52" s="140"/>
      <c r="T52" s="141"/>
      <c r="U52" s="118" t="s">
        <v>103</v>
      </c>
      <c r="V52" s="119"/>
      <c r="W52" s="125"/>
      <c r="X52" s="126"/>
      <c r="Y52" s="122" t="s">
        <v>36</v>
      </c>
      <c r="Z52" s="123" t="s">
        <v>109</v>
      </c>
      <c r="AA52" s="124"/>
    </row>
    <row r="53" spans="1:27">
      <c r="A53" s="95" t="s">
        <v>105</v>
      </c>
      <c r="B53" s="95" t="str">
        <f t="shared" si="0"/>
        <v>0603</v>
      </c>
      <c r="C53" s="95"/>
      <c r="D53" s="115" t="s">
        <v>265</v>
      </c>
      <c r="E53" s="98" t="s">
        <v>266</v>
      </c>
      <c r="F53" s="83"/>
      <c r="G53" s="98" t="s">
        <v>267</v>
      </c>
      <c r="H53" s="98" t="str">
        <f t="shared" si="1"/>
        <v>Ardens</v>
      </c>
      <c r="I53" s="116"/>
      <c r="J53" s="117" t="s">
        <v>103</v>
      </c>
      <c r="K53" s="103"/>
      <c r="L53" s="103" t="s">
        <v>103</v>
      </c>
      <c r="M53" s="103"/>
      <c r="N53" s="103" t="s">
        <v>103</v>
      </c>
      <c r="O53" s="103" t="s">
        <v>103</v>
      </c>
      <c r="P53" s="104" t="s">
        <v>103</v>
      </c>
      <c r="Q53" s="105" t="s">
        <v>103</v>
      </c>
      <c r="R53" s="140"/>
      <c r="S53" s="140"/>
      <c r="T53" s="141"/>
      <c r="U53" s="118" t="s">
        <v>103</v>
      </c>
      <c r="V53" s="119"/>
      <c r="W53" s="125"/>
      <c r="X53" s="126"/>
      <c r="Y53" s="122" t="s">
        <v>36</v>
      </c>
      <c r="Z53" s="123" t="s">
        <v>140</v>
      </c>
      <c r="AA53" s="124"/>
    </row>
    <row r="54" spans="1:27">
      <c r="A54" s="95" t="s">
        <v>98</v>
      </c>
      <c r="B54" s="95" t="str">
        <f t="shared" si="0"/>
        <v>0617</v>
      </c>
      <c r="C54" s="95"/>
      <c r="D54" s="115" t="s">
        <v>268</v>
      </c>
      <c r="E54" s="98" t="s">
        <v>269</v>
      </c>
      <c r="F54" s="83"/>
      <c r="G54" s="98" t="s">
        <v>270</v>
      </c>
      <c r="H54" s="98" t="str">
        <f t="shared" si="1"/>
        <v>Petrol Green</v>
      </c>
      <c r="I54" s="100" t="s">
        <v>271</v>
      </c>
      <c r="J54" s="117" t="s">
        <v>103</v>
      </c>
      <c r="K54" s="102" t="s">
        <v>103</v>
      </c>
      <c r="L54" s="103" t="s">
        <v>103</v>
      </c>
      <c r="M54" s="102" t="s">
        <v>103</v>
      </c>
      <c r="N54" s="103" t="s">
        <v>103</v>
      </c>
      <c r="O54" s="103" t="s">
        <v>103</v>
      </c>
      <c r="P54" s="104" t="s">
        <v>103</v>
      </c>
      <c r="Q54" s="105" t="s">
        <v>103</v>
      </c>
      <c r="R54" s="140"/>
      <c r="S54" s="140"/>
      <c r="T54" s="141"/>
      <c r="U54" s="118" t="s">
        <v>103</v>
      </c>
      <c r="V54" s="119"/>
      <c r="W54" s="125"/>
      <c r="X54" s="126"/>
      <c r="Y54" s="122" t="s">
        <v>36</v>
      </c>
      <c r="Z54" s="123" t="s">
        <v>104</v>
      </c>
      <c r="AA54" s="124"/>
    </row>
    <row r="55" spans="1:27">
      <c r="A55" s="95" t="s">
        <v>98</v>
      </c>
      <c r="B55" s="95" t="str">
        <f t="shared" si="0"/>
        <v>0623</v>
      </c>
      <c r="C55" s="95"/>
      <c r="D55" s="115" t="s">
        <v>272</v>
      </c>
      <c r="E55" s="98" t="s">
        <v>273</v>
      </c>
      <c r="F55" s="83"/>
      <c r="G55" s="98" t="s">
        <v>274</v>
      </c>
      <c r="H55" s="98" t="str">
        <f t="shared" si="1"/>
        <v>Green</v>
      </c>
      <c r="I55" s="100" t="s">
        <v>275</v>
      </c>
      <c r="J55" s="117" t="s">
        <v>103</v>
      </c>
      <c r="K55" s="102" t="s">
        <v>103</v>
      </c>
      <c r="L55" s="103" t="s">
        <v>103</v>
      </c>
      <c r="M55" s="102" t="s">
        <v>103</v>
      </c>
      <c r="N55" s="103" t="s">
        <v>103</v>
      </c>
      <c r="O55" s="103" t="s">
        <v>103</v>
      </c>
      <c r="P55" s="104" t="s">
        <v>103</v>
      </c>
      <c r="Q55" s="105" t="s">
        <v>103</v>
      </c>
      <c r="R55" s="140"/>
      <c r="S55" s="140"/>
      <c r="T55" s="141"/>
      <c r="U55" s="118" t="s">
        <v>103</v>
      </c>
      <c r="V55" s="119"/>
      <c r="W55" s="125"/>
      <c r="X55" s="126"/>
      <c r="Y55" s="122" t="s">
        <v>36</v>
      </c>
      <c r="Z55" s="123" t="s">
        <v>104</v>
      </c>
      <c r="AA55" s="124"/>
    </row>
    <row r="56" spans="1:27" ht="19.2">
      <c r="A56" s="95" t="s">
        <v>98</v>
      </c>
      <c r="B56" s="95" t="str">
        <f t="shared" si="0"/>
        <v>0627</v>
      </c>
      <c r="C56" s="95"/>
      <c r="D56" s="115" t="s">
        <v>276</v>
      </c>
      <c r="E56" s="98" t="s">
        <v>277</v>
      </c>
      <c r="F56" s="83"/>
      <c r="G56" s="98" t="s">
        <v>278</v>
      </c>
      <c r="H56" s="98" t="str">
        <f t="shared" si="1"/>
        <v>Hygienic Beige</v>
      </c>
      <c r="I56" s="100" t="s">
        <v>279</v>
      </c>
      <c r="J56" s="117" t="s">
        <v>103</v>
      </c>
      <c r="K56" s="102" t="s">
        <v>103</v>
      </c>
      <c r="L56" s="103" t="s">
        <v>103</v>
      </c>
      <c r="M56" s="102" t="s">
        <v>103</v>
      </c>
      <c r="N56" s="103" t="s">
        <v>103</v>
      </c>
      <c r="O56" s="103" t="s">
        <v>103</v>
      </c>
      <c r="P56" s="104" t="s">
        <v>103</v>
      </c>
      <c r="Q56" s="105" t="s">
        <v>103</v>
      </c>
      <c r="R56" s="140"/>
      <c r="S56" s="140"/>
      <c r="T56" s="141"/>
      <c r="U56" s="118" t="s">
        <v>103</v>
      </c>
      <c r="V56" s="119"/>
      <c r="W56" s="125"/>
      <c r="X56" s="126"/>
      <c r="Y56" s="122" t="s">
        <v>36</v>
      </c>
      <c r="Z56" s="123" t="s">
        <v>104</v>
      </c>
      <c r="AA56" s="124"/>
    </row>
    <row r="57" spans="1:27">
      <c r="A57" s="95" t="s">
        <v>98</v>
      </c>
      <c r="B57" s="95" t="str">
        <f t="shared" si="0"/>
        <v>0631</v>
      </c>
      <c r="C57" s="95"/>
      <c r="D57" s="115" t="s">
        <v>280</v>
      </c>
      <c r="E57" s="98" t="s">
        <v>281</v>
      </c>
      <c r="F57" s="83"/>
      <c r="G57" s="98" t="s">
        <v>282</v>
      </c>
      <c r="H57" s="98" t="str">
        <f t="shared" si="1"/>
        <v>Turquoise</v>
      </c>
      <c r="I57" s="100" t="s">
        <v>283</v>
      </c>
      <c r="J57" s="117" t="s">
        <v>103</v>
      </c>
      <c r="K57" s="102" t="s">
        <v>103</v>
      </c>
      <c r="L57" s="103" t="s">
        <v>103</v>
      </c>
      <c r="M57" s="102" t="s">
        <v>103</v>
      </c>
      <c r="N57" s="103" t="s">
        <v>103</v>
      </c>
      <c r="O57" s="103" t="s">
        <v>103</v>
      </c>
      <c r="P57" s="104" t="s">
        <v>103</v>
      </c>
      <c r="Q57" s="105" t="s">
        <v>103</v>
      </c>
      <c r="R57" s="140"/>
      <c r="S57" s="140"/>
      <c r="T57" s="141"/>
      <c r="U57" s="118" t="s">
        <v>103</v>
      </c>
      <c r="V57" s="119"/>
      <c r="W57" s="125"/>
      <c r="X57" s="126"/>
      <c r="Y57" s="122" t="s">
        <v>36</v>
      </c>
      <c r="Z57" s="123" t="s">
        <v>104</v>
      </c>
      <c r="AA57" s="124"/>
    </row>
    <row r="58" spans="1:27">
      <c r="A58" s="95" t="s">
        <v>98</v>
      </c>
      <c r="B58" s="95" t="str">
        <f t="shared" si="0"/>
        <v>0645</v>
      </c>
      <c r="C58" s="95"/>
      <c r="D58" s="115" t="s">
        <v>284</v>
      </c>
      <c r="E58" s="98" t="s">
        <v>285</v>
      </c>
      <c r="F58" s="83"/>
      <c r="G58" s="98" t="s">
        <v>286</v>
      </c>
      <c r="H58" s="98" t="str">
        <f t="shared" si="1"/>
        <v>Tobacco</v>
      </c>
      <c r="I58" s="100" t="s">
        <v>287</v>
      </c>
      <c r="J58" s="117" t="s">
        <v>103</v>
      </c>
      <c r="K58" s="102" t="s">
        <v>103</v>
      </c>
      <c r="L58" s="103" t="s">
        <v>103</v>
      </c>
      <c r="M58" s="102" t="s">
        <v>103</v>
      </c>
      <c r="N58" s="103" t="s">
        <v>103</v>
      </c>
      <c r="O58" s="103" t="s">
        <v>103</v>
      </c>
      <c r="P58" s="104" t="s">
        <v>103</v>
      </c>
      <c r="Q58" s="105" t="s">
        <v>103</v>
      </c>
      <c r="R58" s="140"/>
      <c r="S58" s="140"/>
      <c r="T58" s="141"/>
      <c r="U58" s="118" t="s">
        <v>103</v>
      </c>
      <c r="V58" s="119"/>
      <c r="W58" s="125"/>
      <c r="X58" s="126"/>
      <c r="Y58" s="122" t="s">
        <v>36</v>
      </c>
      <c r="Z58" s="123" t="s">
        <v>104</v>
      </c>
      <c r="AA58" s="124"/>
    </row>
    <row r="59" spans="1:27" ht="19.2">
      <c r="A59" s="95" t="s">
        <v>98</v>
      </c>
      <c r="B59" s="95" t="str">
        <f t="shared" si="0"/>
        <v>0647</v>
      </c>
      <c r="C59" s="95"/>
      <c r="D59" s="115" t="s">
        <v>288</v>
      </c>
      <c r="E59" s="98" t="s">
        <v>289</v>
      </c>
      <c r="F59" s="83"/>
      <c r="G59" s="98" t="s">
        <v>290</v>
      </c>
      <c r="H59" s="98" t="str">
        <f t="shared" si="1"/>
        <v>Golden Yellow</v>
      </c>
      <c r="I59" s="100" t="s">
        <v>291</v>
      </c>
      <c r="J59" s="117" t="s">
        <v>103</v>
      </c>
      <c r="K59" s="102" t="s">
        <v>103</v>
      </c>
      <c r="L59" s="103" t="s">
        <v>103</v>
      </c>
      <c r="M59" s="102" t="s">
        <v>103</v>
      </c>
      <c r="N59" s="103" t="s">
        <v>103</v>
      </c>
      <c r="O59" s="103" t="s">
        <v>103</v>
      </c>
      <c r="P59" s="104" t="s">
        <v>103</v>
      </c>
      <c r="Q59" s="105" t="s">
        <v>103</v>
      </c>
      <c r="R59" s="140"/>
      <c r="S59" s="140"/>
      <c r="T59" s="141"/>
      <c r="U59" s="118" t="s">
        <v>103</v>
      </c>
      <c r="V59" s="119"/>
      <c r="W59" s="125"/>
      <c r="X59" s="126"/>
      <c r="Y59" s="122" t="s">
        <v>36</v>
      </c>
      <c r="Z59" s="123" t="s">
        <v>104</v>
      </c>
      <c r="AA59" s="124"/>
    </row>
    <row r="60" spans="1:27">
      <c r="A60" s="95" t="s">
        <v>98</v>
      </c>
      <c r="B60" s="95" t="str">
        <f t="shared" si="0"/>
        <v>0651</v>
      </c>
      <c r="C60" s="95"/>
      <c r="D60" s="115" t="s">
        <v>292</v>
      </c>
      <c r="E60" s="98" t="s">
        <v>293</v>
      </c>
      <c r="F60" s="83"/>
      <c r="G60" s="98" t="s">
        <v>294</v>
      </c>
      <c r="H60" s="98" t="str">
        <f t="shared" si="1"/>
        <v>Cream</v>
      </c>
      <c r="I60" s="100" t="s">
        <v>295</v>
      </c>
      <c r="J60" s="117" t="s">
        <v>103</v>
      </c>
      <c r="K60" s="102" t="s">
        <v>103</v>
      </c>
      <c r="L60" s="103" t="s">
        <v>103</v>
      </c>
      <c r="M60" s="102" t="s">
        <v>103</v>
      </c>
      <c r="N60" s="103" t="s">
        <v>103</v>
      </c>
      <c r="O60" s="103" t="s">
        <v>103</v>
      </c>
      <c r="P60" s="104" t="s">
        <v>103</v>
      </c>
      <c r="Q60" s="105" t="s">
        <v>103</v>
      </c>
      <c r="R60" s="140"/>
      <c r="S60" s="140"/>
      <c r="T60" s="141"/>
      <c r="U60" s="118" t="s">
        <v>103</v>
      </c>
      <c r="V60" s="119"/>
      <c r="W60" s="125"/>
      <c r="X60" s="126"/>
      <c r="Y60" s="122" t="s">
        <v>36</v>
      </c>
      <c r="Z60" s="123" t="s">
        <v>104</v>
      </c>
      <c r="AA60" s="124"/>
    </row>
    <row r="61" spans="1:27">
      <c r="A61" s="95" t="s">
        <v>98</v>
      </c>
      <c r="B61" s="95" t="str">
        <f t="shared" si="0"/>
        <v>0654</v>
      </c>
      <c r="C61" s="95"/>
      <c r="D61" s="115" t="s">
        <v>296</v>
      </c>
      <c r="E61" s="98" t="s">
        <v>297</v>
      </c>
      <c r="F61" s="83"/>
      <c r="G61" s="98" t="s">
        <v>298</v>
      </c>
      <c r="H61" s="98" t="str">
        <f t="shared" si="1"/>
        <v>Jasmin</v>
      </c>
      <c r="I61" s="100" t="s">
        <v>299</v>
      </c>
      <c r="J61" s="117" t="s">
        <v>103</v>
      </c>
      <c r="K61" s="102" t="s">
        <v>103</v>
      </c>
      <c r="L61" s="103" t="s">
        <v>103</v>
      </c>
      <c r="M61" s="102" t="s">
        <v>103</v>
      </c>
      <c r="N61" s="103" t="s">
        <v>103</v>
      </c>
      <c r="O61" s="103" t="s">
        <v>103</v>
      </c>
      <c r="P61" s="104" t="s">
        <v>103</v>
      </c>
      <c r="Q61" s="105" t="s">
        <v>103</v>
      </c>
      <c r="R61" s="140"/>
      <c r="S61" s="140"/>
      <c r="T61" s="141"/>
      <c r="U61" s="118" t="s">
        <v>103</v>
      </c>
      <c r="V61" s="119"/>
      <c r="W61" s="125"/>
      <c r="X61" s="126"/>
      <c r="Y61" s="122" t="s">
        <v>36</v>
      </c>
      <c r="Z61" s="123" t="s">
        <v>104</v>
      </c>
      <c r="AA61" s="124"/>
    </row>
    <row r="62" spans="1:27">
      <c r="A62" s="95" t="s">
        <v>98</v>
      </c>
      <c r="B62" s="95" t="str">
        <f t="shared" si="0"/>
        <v>0657</v>
      </c>
      <c r="C62" s="95"/>
      <c r="D62" s="115" t="s">
        <v>300</v>
      </c>
      <c r="E62" s="98" t="s">
        <v>301</v>
      </c>
      <c r="F62" s="83"/>
      <c r="G62" s="98" t="s">
        <v>302</v>
      </c>
      <c r="H62" s="98" t="str">
        <f t="shared" si="1"/>
        <v>Sepia Brown</v>
      </c>
      <c r="I62" s="100" t="s">
        <v>303</v>
      </c>
      <c r="J62" s="117" t="s">
        <v>103</v>
      </c>
      <c r="K62" s="102" t="s">
        <v>103</v>
      </c>
      <c r="L62" s="103" t="s">
        <v>103</v>
      </c>
      <c r="M62" s="102" t="s">
        <v>103</v>
      </c>
      <c r="N62" s="103" t="s">
        <v>103</v>
      </c>
      <c r="O62" s="103" t="s">
        <v>103</v>
      </c>
      <c r="P62" s="104" t="s">
        <v>103</v>
      </c>
      <c r="Q62" s="105" t="s">
        <v>103</v>
      </c>
      <c r="R62" s="140"/>
      <c r="S62" s="140"/>
      <c r="T62" s="141"/>
      <c r="U62" s="118" t="s">
        <v>103</v>
      </c>
      <c r="V62" s="119"/>
      <c r="W62" s="125"/>
      <c r="X62" s="126"/>
      <c r="Y62" s="122" t="s">
        <v>36</v>
      </c>
      <c r="Z62" s="123" t="s">
        <v>104</v>
      </c>
      <c r="AA62" s="124"/>
    </row>
    <row r="63" spans="1:27">
      <c r="A63" s="95" t="s">
        <v>98</v>
      </c>
      <c r="B63" s="95" t="str">
        <f t="shared" si="0"/>
        <v>0661</v>
      </c>
      <c r="C63" s="95"/>
      <c r="D63" s="115" t="s">
        <v>304</v>
      </c>
      <c r="E63" s="98" t="s">
        <v>305</v>
      </c>
      <c r="F63" s="83"/>
      <c r="G63" s="98" t="s">
        <v>306</v>
      </c>
      <c r="H63" s="98" t="str">
        <f t="shared" si="1"/>
        <v>Terracotta</v>
      </c>
      <c r="I63" s="100" t="s">
        <v>307</v>
      </c>
      <c r="J63" s="117" t="s">
        <v>103</v>
      </c>
      <c r="K63" s="102" t="s">
        <v>103</v>
      </c>
      <c r="L63" s="103" t="s">
        <v>103</v>
      </c>
      <c r="M63" s="102" t="s">
        <v>103</v>
      </c>
      <c r="N63" s="103" t="s">
        <v>103</v>
      </c>
      <c r="O63" s="103" t="s">
        <v>103</v>
      </c>
      <c r="P63" s="104" t="s">
        <v>103</v>
      </c>
      <c r="Q63" s="105" t="s">
        <v>103</v>
      </c>
      <c r="R63" s="140"/>
      <c r="S63" s="140"/>
      <c r="T63" s="141"/>
      <c r="U63" s="118" t="s">
        <v>103</v>
      </c>
      <c r="V63" s="119"/>
      <c r="W63" s="125"/>
      <c r="X63" s="126"/>
      <c r="Y63" s="122" t="s">
        <v>36</v>
      </c>
      <c r="Z63" s="123" t="s">
        <v>104</v>
      </c>
      <c r="AA63" s="124"/>
    </row>
    <row r="64" spans="1:27">
      <c r="A64" s="95" t="s">
        <v>98</v>
      </c>
      <c r="B64" s="95" t="str">
        <f t="shared" si="0"/>
        <v>0662</v>
      </c>
      <c r="C64" s="95"/>
      <c r="D64" s="115" t="s">
        <v>308</v>
      </c>
      <c r="E64" s="98" t="s">
        <v>309</v>
      </c>
      <c r="F64" s="83"/>
      <c r="G64" s="98" t="s">
        <v>310</v>
      </c>
      <c r="H64" s="98" t="str">
        <f t="shared" si="1"/>
        <v>Jade Green</v>
      </c>
      <c r="I64" s="100" t="s">
        <v>311</v>
      </c>
      <c r="J64" s="117" t="s">
        <v>103</v>
      </c>
      <c r="K64" s="102" t="s">
        <v>103</v>
      </c>
      <c r="L64" s="103" t="s">
        <v>103</v>
      </c>
      <c r="M64" s="102" t="s">
        <v>103</v>
      </c>
      <c r="N64" s="103" t="s">
        <v>103</v>
      </c>
      <c r="O64" s="103" t="s">
        <v>103</v>
      </c>
      <c r="P64" s="104" t="s">
        <v>103</v>
      </c>
      <c r="Q64" s="105" t="s">
        <v>103</v>
      </c>
      <c r="R64" s="140"/>
      <c r="S64" s="140"/>
      <c r="T64" s="141"/>
      <c r="U64" s="118" t="s">
        <v>103</v>
      </c>
      <c r="V64" s="119"/>
      <c r="W64" s="125"/>
      <c r="X64" s="126"/>
      <c r="Y64" s="122" t="s">
        <v>36</v>
      </c>
      <c r="Z64" s="123" t="s">
        <v>104</v>
      </c>
      <c r="AA64" s="124"/>
    </row>
    <row r="65" spans="1:27" ht="19.2">
      <c r="A65" s="95" t="s">
        <v>98</v>
      </c>
      <c r="B65" s="95" t="str">
        <f t="shared" si="0"/>
        <v>0663</v>
      </c>
      <c r="C65" s="95"/>
      <c r="D65" s="115" t="s">
        <v>312</v>
      </c>
      <c r="E65" s="98" t="s">
        <v>313</v>
      </c>
      <c r="F65" s="83"/>
      <c r="G65" s="98" t="s">
        <v>314</v>
      </c>
      <c r="H65" s="98" t="str">
        <f t="shared" si="1"/>
        <v>Reseda Green</v>
      </c>
      <c r="I65" s="100" t="s">
        <v>315</v>
      </c>
      <c r="J65" s="117" t="s">
        <v>103</v>
      </c>
      <c r="K65" s="102" t="s">
        <v>103</v>
      </c>
      <c r="L65" s="103" t="s">
        <v>103</v>
      </c>
      <c r="M65" s="102" t="s">
        <v>103</v>
      </c>
      <c r="N65" s="103" t="s">
        <v>103</v>
      </c>
      <c r="O65" s="103" t="s">
        <v>103</v>
      </c>
      <c r="P65" s="104" t="s">
        <v>103</v>
      </c>
      <c r="Q65" s="105" t="s">
        <v>103</v>
      </c>
      <c r="R65" s="140"/>
      <c r="S65" s="140"/>
      <c r="T65" s="141"/>
      <c r="U65" s="118" t="s">
        <v>103</v>
      </c>
      <c r="V65" s="119"/>
      <c r="W65" s="125"/>
      <c r="X65" s="126"/>
      <c r="Y65" s="122" t="s">
        <v>36</v>
      </c>
      <c r="Z65" s="123" t="s">
        <v>104</v>
      </c>
      <c r="AA65" s="124"/>
    </row>
    <row r="66" spans="1:27">
      <c r="A66" s="95" t="s">
        <v>98</v>
      </c>
      <c r="B66" s="95" t="str">
        <f t="shared" si="0"/>
        <v>0674</v>
      </c>
      <c r="C66" s="95"/>
      <c r="D66" s="115" t="s">
        <v>316</v>
      </c>
      <c r="E66" s="98" t="s">
        <v>317</v>
      </c>
      <c r="F66" s="83"/>
      <c r="G66" s="98" t="s">
        <v>318</v>
      </c>
      <c r="H66" s="98" t="str">
        <f t="shared" si="1"/>
        <v>Mars Red</v>
      </c>
      <c r="I66" s="100" t="s">
        <v>319</v>
      </c>
      <c r="J66" s="117" t="s">
        <v>103</v>
      </c>
      <c r="K66" s="102" t="s">
        <v>103</v>
      </c>
      <c r="L66" s="103" t="s">
        <v>103</v>
      </c>
      <c r="M66" s="102" t="s">
        <v>103</v>
      </c>
      <c r="N66" s="103" t="s">
        <v>103</v>
      </c>
      <c r="O66" s="103" t="s">
        <v>103</v>
      </c>
      <c r="P66" s="104" t="s">
        <v>103</v>
      </c>
      <c r="Q66" s="91" t="s">
        <v>103</v>
      </c>
      <c r="R66" s="134" t="s">
        <v>103</v>
      </c>
      <c r="S66" s="92"/>
      <c r="T66" s="93"/>
      <c r="U66" s="118" t="s">
        <v>103</v>
      </c>
      <c r="V66" s="146"/>
      <c r="W66" s="125"/>
      <c r="X66" s="126"/>
      <c r="Y66" s="122" t="s">
        <v>36</v>
      </c>
      <c r="Z66" s="123" t="s">
        <v>104</v>
      </c>
      <c r="AA66" s="124"/>
    </row>
    <row r="67" spans="1:27">
      <c r="A67" s="95" t="s">
        <v>98</v>
      </c>
      <c r="B67" s="95" t="str">
        <f t="shared" si="0"/>
        <v>0680</v>
      </c>
      <c r="C67" s="95"/>
      <c r="D67" s="115" t="s">
        <v>320</v>
      </c>
      <c r="E67" s="98" t="s">
        <v>321</v>
      </c>
      <c r="F67" s="83"/>
      <c r="G67" s="98" t="s">
        <v>322</v>
      </c>
      <c r="H67" s="98" t="str">
        <f t="shared" si="1"/>
        <v>Wine Red</v>
      </c>
      <c r="I67" s="100" t="s">
        <v>323</v>
      </c>
      <c r="J67" s="117" t="s">
        <v>103</v>
      </c>
      <c r="K67" s="102" t="s">
        <v>103</v>
      </c>
      <c r="L67" s="103" t="s">
        <v>103</v>
      </c>
      <c r="M67" s="102" t="s">
        <v>103</v>
      </c>
      <c r="N67" s="103" t="s">
        <v>103</v>
      </c>
      <c r="O67" s="103" t="s">
        <v>103</v>
      </c>
      <c r="P67" s="104" t="s">
        <v>103</v>
      </c>
      <c r="Q67" s="105" t="s">
        <v>103</v>
      </c>
      <c r="R67" s="140"/>
      <c r="S67" s="140"/>
      <c r="T67" s="141"/>
      <c r="U67" s="118" t="s">
        <v>103</v>
      </c>
      <c r="V67" s="147"/>
      <c r="W67" s="125"/>
      <c r="X67" s="126"/>
      <c r="Y67" s="122" t="s">
        <v>36</v>
      </c>
      <c r="Z67" s="123" t="s">
        <v>104</v>
      </c>
      <c r="AA67" s="124"/>
    </row>
    <row r="68" spans="1:27">
      <c r="A68" s="95" t="s">
        <v>98</v>
      </c>
      <c r="B68" s="95" t="str">
        <f t="shared" si="0"/>
        <v>0687</v>
      </c>
      <c r="C68" s="95"/>
      <c r="D68" s="115" t="s">
        <v>324</v>
      </c>
      <c r="E68" s="98" t="s">
        <v>325</v>
      </c>
      <c r="F68" s="83"/>
      <c r="G68" s="98" t="s">
        <v>326</v>
      </c>
      <c r="H68" s="98" t="str">
        <f t="shared" si="1"/>
        <v>Maize</v>
      </c>
      <c r="I68" s="100" t="s">
        <v>327</v>
      </c>
      <c r="J68" s="117" t="s">
        <v>103</v>
      </c>
      <c r="K68" s="102" t="s">
        <v>103</v>
      </c>
      <c r="L68" s="103" t="s">
        <v>103</v>
      </c>
      <c r="M68" s="102" t="s">
        <v>103</v>
      </c>
      <c r="N68" s="103" t="s">
        <v>103</v>
      </c>
      <c r="O68" s="103" t="s">
        <v>103</v>
      </c>
      <c r="P68" s="104" t="s">
        <v>103</v>
      </c>
      <c r="Q68" s="105" t="s">
        <v>103</v>
      </c>
      <c r="R68" s="140"/>
      <c r="S68" s="140"/>
      <c r="T68" s="141"/>
      <c r="U68" s="118" t="s">
        <v>103</v>
      </c>
      <c r="V68" s="147"/>
      <c r="W68" s="125"/>
      <c r="X68" s="126"/>
      <c r="Y68" s="122" t="s">
        <v>36</v>
      </c>
      <c r="Z68" s="123" t="s">
        <v>104</v>
      </c>
      <c r="AA68" s="124"/>
    </row>
    <row r="69" spans="1:27">
      <c r="A69" s="95" t="s">
        <v>98</v>
      </c>
      <c r="B69" s="95" t="str">
        <f t="shared" si="0"/>
        <v>0689</v>
      </c>
      <c r="C69" s="95"/>
      <c r="D69" s="115" t="s">
        <v>328</v>
      </c>
      <c r="E69" s="98" t="s">
        <v>329</v>
      </c>
      <c r="F69" s="83"/>
      <c r="G69" s="98" t="s">
        <v>330</v>
      </c>
      <c r="H69" s="98" t="str">
        <f t="shared" si="1"/>
        <v>Dark Red</v>
      </c>
      <c r="I69" s="100" t="s">
        <v>331</v>
      </c>
      <c r="J69" s="117" t="s">
        <v>103</v>
      </c>
      <c r="K69" s="102" t="s">
        <v>103</v>
      </c>
      <c r="L69" s="103" t="s">
        <v>103</v>
      </c>
      <c r="M69" s="102" t="s">
        <v>103</v>
      </c>
      <c r="N69" s="103" t="s">
        <v>103</v>
      </c>
      <c r="O69" s="103" t="s">
        <v>103</v>
      </c>
      <c r="P69" s="104" t="s">
        <v>103</v>
      </c>
      <c r="Q69" s="105" t="s">
        <v>103</v>
      </c>
      <c r="R69" s="140"/>
      <c r="S69" s="140"/>
      <c r="T69" s="141"/>
      <c r="U69" s="118" t="s">
        <v>103</v>
      </c>
      <c r="V69" s="147"/>
      <c r="W69" s="125"/>
      <c r="X69" s="126"/>
      <c r="Y69" s="122" t="s">
        <v>36</v>
      </c>
      <c r="Z69" s="123" t="s">
        <v>104</v>
      </c>
      <c r="AA69" s="124"/>
    </row>
    <row r="70" spans="1:27">
      <c r="A70" s="95" t="s">
        <v>98</v>
      </c>
      <c r="B70" s="95" t="str">
        <f t="shared" si="0"/>
        <v>0691</v>
      </c>
      <c r="C70" s="95"/>
      <c r="D70" s="115" t="s">
        <v>332</v>
      </c>
      <c r="E70" s="98" t="s">
        <v>333</v>
      </c>
      <c r="F70" s="83"/>
      <c r="G70" s="98" t="s">
        <v>334</v>
      </c>
      <c r="H70" s="98" t="str">
        <f t="shared" si="1"/>
        <v>Purple</v>
      </c>
      <c r="I70" s="100" t="s">
        <v>335</v>
      </c>
      <c r="J70" s="117" t="s">
        <v>103</v>
      </c>
      <c r="K70" s="102" t="s">
        <v>103</v>
      </c>
      <c r="L70" s="103" t="s">
        <v>103</v>
      </c>
      <c r="M70" s="102" t="s">
        <v>103</v>
      </c>
      <c r="N70" s="103" t="s">
        <v>103</v>
      </c>
      <c r="O70" s="103" t="s">
        <v>103</v>
      </c>
      <c r="P70" s="104" t="s">
        <v>103</v>
      </c>
      <c r="Q70" s="105" t="s">
        <v>103</v>
      </c>
      <c r="R70" s="140"/>
      <c r="S70" s="140"/>
      <c r="T70" s="141"/>
      <c r="U70" s="118" t="s">
        <v>103</v>
      </c>
      <c r="V70" s="147"/>
      <c r="W70" s="125"/>
      <c r="X70" s="126"/>
      <c r="Y70" s="122" t="s">
        <v>36</v>
      </c>
      <c r="Z70" s="123" t="s">
        <v>104</v>
      </c>
      <c r="AA70" s="124"/>
    </row>
    <row r="71" spans="1:27">
      <c r="A71" s="95" t="s">
        <v>98</v>
      </c>
      <c r="B71" s="95" t="str">
        <f t="shared" ref="B71:B134" si="2">LEFT(E71,4)</f>
        <v>0702</v>
      </c>
      <c r="C71" s="95"/>
      <c r="D71" s="115" t="s">
        <v>336</v>
      </c>
      <c r="E71" s="98" t="s">
        <v>337</v>
      </c>
      <c r="F71" s="83"/>
      <c r="G71" s="98" t="s">
        <v>338</v>
      </c>
      <c r="H71" s="98" t="str">
        <f t="shared" ref="H71:H134" si="3">RIGHT(E71,LEN(E71)-5)</f>
        <v>Night Blue</v>
      </c>
      <c r="I71" s="100" t="s">
        <v>339</v>
      </c>
      <c r="J71" s="117" t="s">
        <v>103</v>
      </c>
      <c r="K71" s="102" t="s">
        <v>103</v>
      </c>
      <c r="L71" s="103" t="s">
        <v>103</v>
      </c>
      <c r="M71" s="102" t="s">
        <v>103</v>
      </c>
      <c r="N71" s="103" t="s">
        <v>103</v>
      </c>
      <c r="O71" s="103" t="s">
        <v>103</v>
      </c>
      <c r="P71" s="104" t="s">
        <v>103</v>
      </c>
      <c r="Q71" s="105" t="s">
        <v>103</v>
      </c>
      <c r="R71" s="140"/>
      <c r="S71" s="140"/>
      <c r="T71" s="141"/>
      <c r="U71" s="118" t="s">
        <v>103</v>
      </c>
      <c r="V71" s="147"/>
      <c r="W71" s="125"/>
      <c r="X71" s="126"/>
      <c r="Y71" s="122" t="s">
        <v>36</v>
      </c>
      <c r="Z71" s="123" t="s">
        <v>104</v>
      </c>
      <c r="AA71" s="124"/>
    </row>
    <row r="72" spans="1:27">
      <c r="A72" s="95" t="s">
        <v>98</v>
      </c>
      <c r="B72" s="95" t="str">
        <f t="shared" si="2"/>
        <v>0703</v>
      </c>
      <c r="C72" s="95"/>
      <c r="D72" s="115" t="s">
        <v>340</v>
      </c>
      <c r="E72" s="98" t="s">
        <v>341</v>
      </c>
      <c r="F72" s="83"/>
      <c r="G72" s="98" t="s">
        <v>342</v>
      </c>
      <c r="H72" s="98" t="str">
        <f t="shared" si="3"/>
        <v>Dove Blue</v>
      </c>
      <c r="I72" s="100" t="s">
        <v>343</v>
      </c>
      <c r="J72" s="117" t="s">
        <v>103</v>
      </c>
      <c r="K72" s="102" t="s">
        <v>103</v>
      </c>
      <c r="L72" s="103" t="s">
        <v>103</v>
      </c>
      <c r="M72" s="102" t="s">
        <v>103</v>
      </c>
      <c r="N72" s="103" t="s">
        <v>103</v>
      </c>
      <c r="O72" s="103" t="s">
        <v>103</v>
      </c>
      <c r="P72" s="104" t="s">
        <v>103</v>
      </c>
      <c r="Q72" s="105" t="s">
        <v>103</v>
      </c>
      <c r="R72" s="140"/>
      <c r="S72" s="140"/>
      <c r="T72" s="141"/>
      <c r="U72" s="118" t="s">
        <v>103</v>
      </c>
      <c r="V72" s="147"/>
      <c r="W72" s="125"/>
      <c r="X72" s="126"/>
      <c r="Y72" s="122" t="s">
        <v>36</v>
      </c>
      <c r="Z72" s="123" t="s">
        <v>104</v>
      </c>
      <c r="AA72" s="124"/>
    </row>
    <row r="73" spans="1:27">
      <c r="A73" s="95" t="s">
        <v>98</v>
      </c>
      <c r="B73" s="95" t="str">
        <f t="shared" si="2"/>
        <v>0706</v>
      </c>
      <c r="C73" s="95"/>
      <c r="D73" s="115" t="s">
        <v>344</v>
      </c>
      <c r="E73" s="98" t="s">
        <v>345</v>
      </c>
      <c r="F73" s="83"/>
      <c r="G73" s="98" t="s">
        <v>346</v>
      </c>
      <c r="H73" s="98" t="str">
        <f t="shared" si="3"/>
        <v>Glacier Blue</v>
      </c>
      <c r="I73" s="100" t="s">
        <v>347</v>
      </c>
      <c r="J73" s="117" t="s">
        <v>103</v>
      </c>
      <c r="K73" s="102" t="s">
        <v>103</v>
      </c>
      <c r="L73" s="103" t="s">
        <v>103</v>
      </c>
      <c r="M73" s="102" t="s">
        <v>103</v>
      </c>
      <c r="N73" s="103" t="s">
        <v>103</v>
      </c>
      <c r="O73" s="103" t="s">
        <v>103</v>
      </c>
      <c r="P73" s="104" t="s">
        <v>103</v>
      </c>
      <c r="Q73" s="105" t="s">
        <v>103</v>
      </c>
      <c r="R73" s="140"/>
      <c r="S73" s="140"/>
      <c r="T73" s="141"/>
      <c r="U73" s="118" t="s">
        <v>103</v>
      </c>
      <c r="V73" s="147"/>
      <c r="W73" s="125"/>
      <c r="X73" s="126"/>
      <c r="Y73" s="122" t="s">
        <v>36</v>
      </c>
      <c r="Z73" s="123" t="s">
        <v>104</v>
      </c>
      <c r="AA73" s="124"/>
    </row>
    <row r="74" spans="1:27">
      <c r="A74" s="95" t="s">
        <v>98</v>
      </c>
      <c r="B74" s="95" t="str">
        <f t="shared" si="2"/>
        <v>0712</v>
      </c>
      <c r="C74" s="95"/>
      <c r="D74" s="115" t="s">
        <v>348</v>
      </c>
      <c r="E74" s="98" t="s">
        <v>349</v>
      </c>
      <c r="F74" s="83"/>
      <c r="G74" s="98" t="s">
        <v>350</v>
      </c>
      <c r="H74" s="98" t="str">
        <f t="shared" si="3"/>
        <v>Steel Blue</v>
      </c>
      <c r="I74" s="100" t="s">
        <v>351</v>
      </c>
      <c r="J74" s="117" t="s">
        <v>103</v>
      </c>
      <c r="K74" s="102" t="s">
        <v>103</v>
      </c>
      <c r="L74" s="103" t="s">
        <v>103</v>
      </c>
      <c r="M74" s="102" t="s">
        <v>103</v>
      </c>
      <c r="N74" s="103" t="s">
        <v>103</v>
      </c>
      <c r="O74" s="103" t="s">
        <v>103</v>
      </c>
      <c r="P74" s="104" t="s">
        <v>103</v>
      </c>
      <c r="Q74" s="105" t="s">
        <v>103</v>
      </c>
      <c r="R74" s="140"/>
      <c r="S74" s="140"/>
      <c r="T74" s="141"/>
      <c r="U74" s="118" t="s">
        <v>103</v>
      </c>
      <c r="V74" s="147"/>
      <c r="W74" s="125"/>
      <c r="X74" s="126"/>
      <c r="Y74" s="122" t="s">
        <v>36</v>
      </c>
      <c r="Z74" s="123" t="s">
        <v>104</v>
      </c>
      <c r="AA74" s="124"/>
    </row>
    <row r="75" spans="1:27">
      <c r="A75" s="95" t="s">
        <v>98</v>
      </c>
      <c r="B75" s="95" t="str">
        <f t="shared" si="2"/>
        <v>0717</v>
      </c>
      <c r="C75" s="95"/>
      <c r="D75" s="115" t="s">
        <v>352</v>
      </c>
      <c r="E75" s="98" t="s">
        <v>353</v>
      </c>
      <c r="F75" s="83"/>
      <c r="G75" s="98" t="s">
        <v>354</v>
      </c>
      <c r="H75" s="98" t="str">
        <f t="shared" si="3"/>
        <v>Atlantic</v>
      </c>
      <c r="I75" s="100" t="s">
        <v>355</v>
      </c>
      <c r="J75" s="117" t="s">
        <v>103</v>
      </c>
      <c r="K75" s="102" t="s">
        <v>103</v>
      </c>
      <c r="L75" s="103" t="s">
        <v>103</v>
      </c>
      <c r="M75" s="102" t="s">
        <v>103</v>
      </c>
      <c r="N75" s="103" t="s">
        <v>103</v>
      </c>
      <c r="O75" s="103" t="s">
        <v>103</v>
      </c>
      <c r="P75" s="104" t="s">
        <v>103</v>
      </c>
      <c r="Q75" s="91" t="s">
        <v>103</v>
      </c>
      <c r="R75" s="134" t="s">
        <v>103</v>
      </c>
      <c r="S75" s="92"/>
      <c r="T75" s="93"/>
      <c r="U75" s="118" t="s">
        <v>103</v>
      </c>
      <c r="V75" s="146"/>
      <c r="W75" s="125"/>
      <c r="X75" s="126"/>
      <c r="Y75" s="122" t="s">
        <v>36</v>
      </c>
      <c r="Z75" s="123" t="s">
        <v>104</v>
      </c>
      <c r="AA75" s="133" t="s">
        <v>132</v>
      </c>
    </row>
    <row r="76" spans="1:27" ht="19.2">
      <c r="A76" s="95" t="s">
        <v>98</v>
      </c>
      <c r="B76" s="95" t="str">
        <f t="shared" si="2"/>
        <v>0725</v>
      </c>
      <c r="C76" s="95"/>
      <c r="D76" s="115" t="s">
        <v>356</v>
      </c>
      <c r="E76" s="98" t="s">
        <v>357</v>
      </c>
      <c r="F76" s="83"/>
      <c r="G76" s="98" t="s">
        <v>358</v>
      </c>
      <c r="H76" s="98" t="str">
        <f t="shared" si="3"/>
        <v>Yellowish Green</v>
      </c>
      <c r="I76" s="100" t="s">
        <v>359</v>
      </c>
      <c r="J76" s="117" t="s">
        <v>103</v>
      </c>
      <c r="K76" s="102" t="s">
        <v>103</v>
      </c>
      <c r="L76" s="103" t="s">
        <v>103</v>
      </c>
      <c r="M76" s="102" t="s">
        <v>103</v>
      </c>
      <c r="N76" s="103" t="s">
        <v>103</v>
      </c>
      <c r="O76" s="103" t="s">
        <v>103</v>
      </c>
      <c r="P76" s="104" t="s">
        <v>103</v>
      </c>
      <c r="Q76" s="91" t="s">
        <v>103</v>
      </c>
      <c r="R76" s="134" t="s">
        <v>103</v>
      </c>
      <c r="S76" s="92"/>
      <c r="T76" s="93"/>
      <c r="U76" s="118" t="s">
        <v>103</v>
      </c>
      <c r="V76" s="146"/>
      <c r="W76" s="125"/>
      <c r="X76" s="126"/>
      <c r="Y76" s="122" t="s">
        <v>36</v>
      </c>
      <c r="Z76" s="123" t="s">
        <v>104</v>
      </c>
      <c r="AA76" s="124"/>
    </row>
    <row r="77" spans="1:27" ht="19.2">
      <c r="A77" s="95" t="s">
        <v>98</v>
      </c>
      <c r="B77" s="95" t="str">
        <f t="shared" si="2"/>
        <v>0733</v>
      </c>
      <c r="C77" s="95"/>
      <c r="D77" s="115" t="s">
        <v>360</v>
      </c>
      <c r="E77" s="98" t="s">
        <v>361</v>
      </c>
      <c r="F77" s="83"/>
      <c r="G77" s="98" t="s">
        <v>362</v>
      </c>
      <c r="H77" s="98" t="str">
        <f t="shared" si="3"/>
        <v>Hygienic White</v>
      </c>
      <c r="I77" s="100" t="s">
        <v>363</v>
      </c>
      <c r="J77" s="117" t="s">
        <v>103</v>
      </c>
      <c r="K77" s="102" t="s">
        <v>103</v>
      </c>
      <c r="L77" s="103" t="s">
        <v>103</v>
      </c>
      <c r="M77" s="102" t="s">
        <v>103</v>
      </c>
      <c r="N77" s="103" t="s">
        <v>103</v>
      </c>
      <c r="O77" s="103" t="s">
        <v>103</v>
      </c>
      <c r="P77" s="104" t="s">
        <v>103</v>
      </c>
      <c r="Q77" s="105" t="s">
        <v>103</v>
      </c>
      <c r="R77" s="140"/>
      <c r="S77" s="140"/>
      <c r="T77" s="141"/>
      <c r="U77" s="118" t="s">
        <v>103</v>
      </c>
      <c r="V77" s="147"/>
      <c r="W77" s="125"/>
      <c r="X77" s="126"/>
      <c r="Y77" s="122" t="s">
        <v>36</v>
      </c>
      <c r="Z77" s="123" t="s">
        <v>104</v>
      </c>
      <c r="AA77" s="124"/>
    </row>
    <row r="78" spans="1:27">
      <c r="A78" s="95" t="s">
        <v>98</v>
      </c>
      <c r="B78" s="95" t="str">
        <f t="shared" si="2"/>
        <v>0736</v>
      </c>
      <c r="C78" s="95"/>
      <c r="D78" s="115" t="s">
        <v>364</v>
      </c>
      <c r="E78" s="98" t="s">
        <v>365</v>
      </c>
      <c r="F78" s="83"/>
      <c r="G78" s="98" t="s">
        <v>366</v>
      </c>
      <c r="H78" s="98" t="str">
        <f t="shared" si="3"/>
        <v>Saffron</v>
      </c>
      <c r="I78" s="100" t="s">
        <v>367</v>
      </c>
      <c r="J78" s="117" t="s">
        <v>103</v>
      </c>
      <c r="K78" s="102" t="s">
        <v>103</v>
      </c>
      <c r="L78" s="103" t="s">
        <v>103</v>
      </c>
      <c r="M78" s="102" t="s">
        <v>103</v>
      </c>
      <c r="N78" s="103" t="s">
        <v>103</v>
      </c>
      <c r="O78" s="103" t="s">
        <v>103</v>
      </c>
      <c r="P78" s="104" t="s">
        <v>103</v>
      </c>
      <c r="Q78" s="105" t="s">
        <v>103</v>
      </c>
      <c r="R78" s="140"/>
      <c r="S78" s="140"/>
      <c r="T78" s="141"/>
      <c r="U78" s="118" t="s">
        <v>103</v>
      </c>
      <c r="V78" s="147"/>
      <c r="W78" s="125"/>
      <c r="X78" s="126"/>
      <c r="Y78" s="122" t="s">
        <v>36</v>
      </c>
      <c r="Z78" s="123" t="s">
        <v>104</v>
      </c>
      <c r="AA78" s="124"/>
    </row>
    <row r="79" spans="1:27">
      <c r="A79" s="95" t="s">
        <v>98</v>
      </c>
      <c r="B79" s="95" t="str">
        <f t="shared" si="2"/>
        <v>0741</v>
      </c>
      <c r="C79" s="95"/>
      <c r="D79" s="115" t="s">
        <v>368</v>
      </c>
      <c r="E79" s="98" t="s">
        <v>369</v>
      </c>
      <c r="F79" s="83"/>
      <c r="G79" s="98" t="s">
        <v>370</v>
      </c>
      <c r="H79" s="98" t="str">
        <f t="shared" si="3"/>
        <v>Birch Grey</v>
      </c>
      <c r="I79" s="100" t="s">
        <v>371</v>
      </c>
      <c r="J79" s="117" t="s">
        <v>103</v>
      </c>
      <c r="K79" s="102" t="s">
        <v>103</v>
      </c>
      <c r="L79" s="103" t="s">
        <v>103</v>
      </c>
      <c r="M79" s="102" t="s">
        <v>103</v>
      </c>
      <c r="N79" s="103" t="s">
        <v>103</v>
      </c>
      <c r="O79" s="103" t="s">
        <v>103</v>
      </c>
      <c r="P79" s="104" t="s">
        <v>103</v>
      </c>
      <c r="Q79" s="105" t="s">
        <v>103</v>
      </c>
      <c r="R79" s="140"/>
      <c r="S79" s="140"/>
      <c r="T79" s="141"/>
      <c r="U79" s="118" t="s">
        <v>103</v>
      </c>
      <c r="V79" s="147"/>
      <c r="W79" s="125"/>
      <c r="X79" s="126"/>
      <c r="Y79" s="122" t="s">
        <v>36</v>
      </c>
      <c r="Z79" s="123" t="s">
        <v>104</v>
      </c>
      <c r="AA79" s="124"/>
    </row>
    <row r="80" spans="1:27">
      <c r="A80" s="95" t="s">
        <v>98</v>
      </c>
      <c r="B80" s="95" t="str">
        <f t="shared" si="2"/>
        <v>0742</v>
      </c>
      <c r="C80" s="95"/>
      <c r="D80" s="115" t="s">
        <v>372</v>
      </c>
      <c r="E80" s="98" t="s">
        <v>373</v>
      </c>
      <c r="F80" s="83"/>
      <c r="G80" s="98" t="s">
        <v>374</v>
      </c>
      <c r="H80" s="98" t="str">
        <f t="shared" si="3"/>
        <v>Pebble Grey</v>
      </c>
      <c r="I80" s="100" t="s">
        <v>375</v>
      </c>
      <c r="J80" s="117" t="s">
        <v>103</v>
      </c>
      <c r="K80" s="102" t="s">
        <v>103</v>
      </c>
      <c r="L80" s="103" t="s">
        <v>103</v>
      </c>
      <c r="M80" s="102" t="s">
        <v>103</v>
      </c>
      <c r="N80" s="103" t="s">
        <v>103</v>
      </c>
      <c r="O80" s="103" t="s">
        <v>103</v>
      </c>
      <c r="P80" s="104" t="s">
        <v>103</v>
      </c>
      <c r="Q80" s="91" t="s">
        <v>103</v>
      </c>
      <c r="R80" s="134" t="s">
        <v>103</v>
      </c>
      <c r="S80" s="92" t="s">
        <v>103</v>
      </c>
      <c r="T80" s="93" t="s">
        <v>103</v>
      </c>
      <c r="U80" s="118" t="s">
        <v>103</v>
      </c>
      <c r="V80" s="146"/>
      <c r="W80" s="125"/>
      <c r="X80" s="126"/>
      <c r="Y80" s="122" t="s">
        <v>36</v>
      </c>
      <c r="Z80" s="123" t="s">
        <v>104</v>
      </c>
      <c r="AA80" s="124"/>
    </row>
    <row r="81" spans="1:27" ht="19.2">
      <c r="A81" s="95" t="s">
        <v>98</v>
      </c>
      <c r="B81" s="95" t="str">
        <f t="shared" si="2"/>
        <v>0747</v>
      </c>
      <c r="C81" s="95"/>
      <c r="D81" s="115" t="s">
        <v>376</v>
      </c>
      <c r="E81" s="98" t="s">
        <v>377</v>
      </c>
      <c r="F81" s="83"/>
      <c r="G81" s="98" t="s">
        <v>378</v>
      </c>
      <c r="H81" s="98" t="str">
        <f t="shared" si="3"/>
        <v>Medium Grey</v>
      </c>
      <c r="I81" s="100" t="s">
        <v>379</v>
      </c>
      <c r="J81" s="117" t="s">
        <v>103</v>
      </c>
      <c r="K81" s="102" t="s">
        <v>103</v>
      </c>
      <c r="L81" s="103" t="s">
        <v>103</v>
      </c>
      <c r="M81" s="102" t="s">
        <v>103</v>
      </c>
      <c r="N81" s="103" t="s">
        <v>103</v>
      </c>
      <c r="O81" s="103" t="s">
        <v>103</v>
      </c>
      <c r="P81" s="104" t="s">
        <v>103</v>
      </c>
      <c r="Q81" s="105" t="s">
        <v>103</v>
      </c>
      <c r="R81" s="140"/>
      <c r="S81" s="140"/>
      <c r="T81" s="141"/>
      <c r="U81" s="118" t="s">
        <v>103</v>
      </c>
      <c r="V81" s="147"/>
      <c r="W81" s="125"/>
      <c r="X81" s="126"/>
      <c r="Y81" s="122" t="s">
        <v>36</v>
      </c>
      <c r="Z81" s="123" t="s">
        <v>104</v>
      </c>
      <c r="AA81" s="124"/>
    </row>
    <row r="82" spans="1:27" ht="19.2">
      <c r="A82" s="95" t="s">
        <v>98</v>
      </c>
      <c r="B82" s="95" t="str">
        <f t="shared" si="2"/>
        <v>0753</v>
      </c>
      <c r="C82" s="95"/>
      <c r="D82" s="115" t="s">
        <v>380</v>
      </c>
      <c r="E82" s="98" t="s">
        <v>381</v>
      </c>
      <c r="F82" s="83"/>
      <c r="G82" s="98" t="s">
        <v>382</v>
      </c>
      <c r="H82" s="98" t="str">
        <f t="shared" si="3"/>
        <v>Cool Grey Medium</v>
      </c>
      <c r="I82" s="100" t="s">
        <v>383</v>
      </c>
      <c r="J82" s="117" t="s">
        <v>103</v>
      </c>
      <c r="K82" s="102" t="s">
        <v>103</v>
      </c>
      <c r="L82" s="103" t="s">
        <v>103</v>
      </c>
      <c r="M82" s="102" t="s">
        <v>103</v>
      </c>
      <c r="N82" s="103" t="s">
        <v>103</v>
      </c>
      <c r="O82" s="103" t="s">
        <v>103</v>
      </c>
      <c r="P82" s="104" t="s">
        <v>103</v>
      </c>
      <c r="Q82" s="105" t="s">
        <v>103</v>
      </c>
      <c r="R82" s="140"/>
      <c r="S82" s="140"/>
      <c r="T82" s="141"/>
      <c r="U82" s="118" t="s">
        <v>103</v>
      </c>
      <c r="V82" s="147"/>
      <c r="W82" s="125"/>
      <c r="X82" s="126"/>
      <c r="Y82" s="122" t="s">
        <v>36</v>
      </c>
      <c r="Z82" s="123" t="s">
        <v>104</v>
      </c>
      <c r="AA82" s="124"/>
    </row>
    <row r="83" spans="1:27" ht="19.2">
      <c r="A83" s="95" t="s">
        <v>98</v>
      </c>
      <c r="B83" s="95" t="str">
        <f t="shared" si="2"/>
        <v>0762</v>
      </c>
      <c r="C83" s="96" t="s">
        <v>36</v>
      </c>
      <c r="D83" s="97" t="s">
        <v>384</v>
      </c>
      <c r="E83" s="98" t="s">
        <v>385</v>
      </c>
      <c r="F83" s="83" t="s">
        <v>104</v>
      </c>
      <c r="G83" s="98" t="s">
        <v>386</v>
      </c>
      <c r="H83" s="98" t="str">
        <f t="shared" si="3"/>
        <v>Natural Grey Medium</v>
      </c>
      <c r="I83" s="100" t="s">
        <v>387</v>
      </c>
      <c r="J83" s="117" t="s">
        <v>103</v>
      </c>
      <c r="K83" s="102" t="s">
        <v>103</v>
      </c>
      <c r="L83" s="103" t="s">
        <v>103</v>
      </c>
      <c r="M83" s="102" t="s">
        <v>103</v>
      </c>
      <c r="N83" s="103" t="s">
        <v>103</v>
      </c>
      <c r="O83" s="103" t="s">
        <v>103</v>
      </c>
      <c r="P83" s="104" t="s">
        <v>103</v>
      </c>
      <c r="Q83" s="105" t="s">
        <v>103</v>
      </c>
      <c r="R83" s="140"/>
      <c r="S83" s="140"/>
      <c r="T83" s="141"/>
      <c r="U83" s="118"/>
      <c r="V83" s="147"/>
      <c r="W83" s="125"/>
      <c r="X83" s="126"/>
      <c r="Y83" s="122" t="s">
        <v>36</v>
      </c>
      <c r="Z83" s="123" t="s">
        <v>104</v>
      </c>
      <c r="AA83" s="133" t="s">
        <v>132</v>
      </c>
    </row>
    <row r="84" spans="1:27">
      <c r="A84" s="95" t="s">
        <v>98</v>
      </c>
      <c r="B84" s="95" t="str">
        <f t="shared" si="2"/>
        <v>0768</v>
      </c>
      <c r="C84" s="95"/>
      <c r="D84" s="115" t="s">
        <v>388</v>
      </c>
      <c r="E84" s="98" t="s">
        <v>389</v>
      </c>
      <c r="F84" s="83"/>
      <c r="G84" s="98" t="s">
        <v>390</v>
      </c>
      <c r="H84" s="98" t="str">
        <f t="shared" si="3"/>
        <v>Sparrow</v>
      </c>
      <c r="I84" s="100" t="s">
        <v>391</v>
      </c>
      <c r="J84" s="117" t="s">
        <v>103</v>
      </c>
      <c r="K84" s="102" t="s">
        <v>103</v>
      </c>
      <c r="L84" s="103" t="s">
        <v>103</v>
      </c>
      <c r="M84" s="102" t="s">
        <v>103</v>
      </c>
      <c r="N84" s="103" t="s">
        <v>103</v>
      </c>
      <c r="O84" s="103" t="s">
        <v>103</v>
      </c>
      <c r="P84" s="104" t="s">
        <v>103</v>
      </c>
      <c r="Q84" s="105" t="s">
        <v>103</v>
      </c>
      <c r="R84" s="140"/>
      <c r="S84" s="140"/>
      <c r="T84" s="141"/>
      <c r="U84" s="118" t="s">
        <v>103</v>
      </c>
      <c r="V84" s="147"/>
      <c r="W84" s="120"/>
      <c r="X84" s="126"/>
      <c r="Y84" s="122" t="s">
        <v>36</v>
      </c>
      <c r="Z84" s="123" t="s">
        <v>104</v>
      </c>
      <c r="AA84" s="124"/>
    </row>
    <row r="85" spans="1:27" ht="19.2">
      <c r="A85" s="95" t="s">
        <v>98</v>
      </c>
      <c r="B85" s="95" t="str">
        <f t="shared" si="2"/>
        <v>0776</v>
      </c>
      <c r="C85" s="95"/>
      <c r="D85" s="115" t="s">
        <v>392</v>
      </c>
      <c r="E85" s="98" t="s">
        <v>393</v>
      </c>
      <c r="F85" s="83"/>
      <c r="G85" s="98" t="s">
        <v>394</v>
      </c>
      <c r="H85" s="98" t="str">
        <f t="shared" si="3"/>
        <v>Concrete Grey</v>
      </c>
      <c r="I85" s="100" t="s">
        <v>395</v>
      </c>
      <c r="J85" s="117" t="s">
        <v>103</v>
      </c>
      <c r="K85" s="102" t="s">
        <v>103</v>
      </c>
      <c r="L85" s="103" t="s">
        <v>103</v>
      </c>
      <c r="M85" s="102" t="s">
        <v>103</v>
      </c>
      <c r="N85" s="103" t="s">
        <v>103</v>
      </c>
      <c r="O85" s="103" t="s">
        <v>103</v>
      </c>
      <c r="P85" s="104" t="s">
        <v>103</v>
      </c>
      <c r="Q85" s="105" t="s">
        <v>103</v>
      </c>
      <c r="R85" s="140"/>
      <c r="S85" s="140"/>
      <c r="T85" s="141"/>
      <c r="U85" s="118" t="s">
        <v>103</v>
      </c>
      <c r="V85" s="147"/>
      <c r="W85" s="125"/>
      <c r="X85" s="126"/>
      <c r="Y85" s="122" t="s">
        <v>36</v>
      </c>
      <c r="Z85" s="123" t="s">
        <v>104</v>
      </c>
      <c r="AA85" s="124"/>
    </row>
    <row r="86" spans="1:27">
      <c r="A86" s="95" t="s">
        <v>105</v>
      </c>
      <c r="B86" s="95" t="str">
        <f t="shared" si="2"/>
        <v>0793</v>
      </c>
      <c r="C86" s="95"/>
      <c r="D86" s="115" t="s">
        <v>396</v>
      </c>
      <c r="E86" s="98" t="s">
        <v>397</v>
      </c>
      <c r="F86" s="83"/>
      <c r="G86" s="98" t="s">
        <v>398</v>
      </c>
      <c r="H86" s="98" t="str">
        <f t="shared" si="3"/>
        <v>Patina Tin</v>
      </c>
      <c r="I86" s="116"/>
      <c r="J86" s="117" t="s">
        <v>103</v>
      </c>
      <c r="K86" s="103"/>
      <c r="L86" s="103" t="s">
        <v>103</v>
      </c>
      <c r="M86" s="103"/>
      <c r="N86" s="103" t="s">
        <v>103</v>
      </c>
      <c r="O86" s="103" t="s">
        <v>103</v>
      </c>
      <c r="P86" s="104" t="s">
        <v>103</v>
      </c>
      <c r="Q86" s="145"/>
      <c r="R86" s="92"/>
      <c r="S86" s="92"/>
      <c r="T86" s="93" t="s">
        <v>103</v>
      </c>
      <c r="U86" s="144"/>
      <c r="V86" s="146"/>
      <c r="W86" s="125"/>
      <c r="X86" s="126"/>
      <c r="Y86" s="122" t="s">
        <v>36</v>
      </c>
      <c r="Z86" s="123" t="s">
        <v>109</v>
      </c>
      <c r="AA86" s="124"/>
    </row>
    <row r="87" spans="1:27" ht="19.2">
      <c r="A87" s="95" t="s">
        <v>105</v>
      </c>
      <c r="B87" s="95" t="str">
        <f t="shared" si="2"/>
        <v>0794</v>
      </c>
      <c r="C87" s="95"/>
      <c r="D87" s="115" t="s">
        <v>399</v>
      </c>
      <c r="E87" s="98" t="s">
        <v>400</v>
      </c>
      <c r="F87" s="83"/>
      <c r="G87" s="98" t="s">
        <v>401</v>
      </c>
      <c r="H87" s="98" t="str">
        <f t="shared" si="3"/>
        <v>Patina Bronze</v>
      </c>
      <c r="I87" s="116"/>
      <c r="J87" s="117" t="s">
        <v>103</v>
      </c>
      <c r="K87" s="103"/>
      <c r="L87" s="103" t="s">
        <v>103</v>
      </c>
      <c r="M87" s="103"/>
      <c r="N87" s="103" t="s">
        <v>103</v>
      </c>
      <c r="O87" s="103" t="s">
        <v>103</v>
      </c>
      <c r="P87" s="104" t="s">
        <v>103</v>
      </c>
      <c r="Q87" s="145"/>
      <c r="R87" s="92"/>
      <c r="S87" s="92"/>
      <c r="T87" s="93" t="s">
        <v>103</v>
      </c>
      <c r="U87" s="142"/>
      <c r="V87" s="146"/>
      <c r="W87" s="120"/>
      <c r="X87" s="126"/>
      <c r="Y87" s="122" t="s">
        <v>36</v>
      </c>
      <c r="Z87" s="123" t="s">
        <v>109</v>
      </c>
      <c r="AA87" s="133" t="s">
        <v>132</v>
      </c>
    </row>
    <row r="88" spans="1:27">
      <c r="A88" s="95" t="s">
        <v>105</v>
      </c>
      <c r="B88" s="95" t="str">
        <f t="shared" si="2"/>
        <v>0798</v>
      </c>
      <c r="C88" s="95"/>
      <c r="D88" s="115" t="s">
        <v>402</v>
      </c>
      <c r="E88" s="98" t="s">
        <v>403</v>
      </c>
      <c r="F88" s="83"/>
      <c r="G88" s="98" t="s">
        <v>404</v>
      </c>
      <c r="H88" s="98" t="str">
        <f t="shared" si="3"/>
        <v>Tambora</v>
      </c>
      <c r="I88" s="116"/>
      <c r="J88" s="117" t="s">
        <v>103</v>
      </c>
      <c r="K88" s="103"/>
      <c r="L88" s="103" t="s">
        <v>103</v>
      </c>
      <c r="M88" s="103"/>
      <c r="N88" s="103" t="s">
        <v>103</v>
      </c>
      <c r="O88" s="103" t="s">
        <v>103</v>
      </c>
      <c r="P88" s="104" t="s">
        <v>103</v>
      </c>
      <c r="Q88" s="105" t="s">
        <v>103</v>
      </c>
      <c r="R88" s="140"/>
      <c r="S88" s="140"/>
      <c r="T88" s="141"/>
      <c r="U88" s="118" t="s">
        <v>103</v>
      </c>
      <c r="V88" s="147"/>
      <c r="W88" s="120"/>
      <c r="X88" s="121" t="s">
        <v>103</v>
      </c>
      <c r="Y88" s="122" t="s">
        <v>36</v>
      </c>
      <c r="Z88" s="123" t="s">
        <v>109</v>
      </c>
      <c r="AA88" s="124"/>
    </row>
    <row r="89" spans="1:27">
      <c r="A89" s="95" t="s">
        <v>105</v>
      </c>
      <c r="B89" s="95" t="str">
        <f t="shared" si="2"/>
        <v>0799</v>
      </c>
      <c r="C89" s="95"/>
      <c r="D89" s="115" t="s">
        <v>405</v>
      </c>
      <c r="E89" s="98" t="s">
        <v>406</v>
      </c>
      <c r="F89" s="83"/>
      <c r="G89" s="98" t="s">
        <v>407</v>
      </c>
      <c r="H89" s="98" t="str">
        <f t="shared" si="3"/>
        <v>Black Jack</v>
      </c>
      <c r="I89" s="116"/>
      <c r="J89" s="117" t="s">
        <v>103</v>
      </c>
      <c r="K89" s="103"/>
      <c r="L89" s="103" t="s">
        <v>103</v>
      </c>
      <c r="M89" s="103"/>
      <c r="N89" s="103" t="s">
        <v>103</v>
      </c>
      <c r="O89" s="103" t="s">
        <v>103</v>
      </c>
      <c r="P89" s="104" t="s">
        <v>103</v>
      </c>
      <c r="Q89" s="105" t="s">
        <v>103</v>
      </c>
      <c r="R89" s="92"/>
      <c r="S89" s="92"/>
      <c r="T89" s="93" t="s">
        <v>103</v>
      </c>
      <c r="U89" s="118" t="s">
        <v>103</v>
      </c>
      <c r="V89" s="146"/>
      <c r="W89" s="125"/>
      <c r="X89" s="121" t="s">
        <v>103</v>
      </c>
      <c r="Y89" s="122" t="s">
        <v>36</v>
      </c>
      <c r="Z89" s="123" t="s">
        <v>109</v>
      </c>
      <c r="AA89" s="124"/>
    </row>
    <row r="90" spans="1:27">
      <c r="A90" s="95" t="s">
        <v>104</v>
      </c>
      <c r="B90" s="95" t="str">
        <f t="shared" si="2"/>
        <v>0801</v>
      </c>
      <c r="C90" s="95"/>
      <c r="D90" s="115" t="s">
        <v>408</v>
      </c>
      <c r="E90" s="98" t="s">
        <v>409</v>
      </c>
      <c r="F90" s="83"/>
      <c r="G90" s="98" t="s">
        <v>410</v>
      </c>
      <c r="H90" s="98" t="str">
        <f t="shared" si="3"/>
        <v>Fir Platinum</v>
      </c>
      <c r="I90" s="100" t="s">
        <v>411</v>
      </c>
      <c r="J90" s="117" t="s">
        <v>103</v>
      </c>
      <c r="K90" s="103"/>
      <c r="L90" s="103" t="s">
        <v>103</v>
      </c>
      <c r="M90" s="103"/>
      <c r="N90" s="103" t="s">
        <v>103</v>
      </c>
      <c r="O90" s="103" t="s">
        <v>103</v>
      </c>
      <c r="P90" s="104" t="s">
        <v>103</v>
      </c>
      <c r="Q90" s="145"/>
      <c r="R90" s="140"/>
      <c r="S90" s="140"/>
      <c r="T90" s="141"/>
      <c r="U90" s="144"/>
      <c r="V90" s="147"/>
      <c r="W90" s="125"/>
      <c r="X90" s="126"/>
      <c r="Y90" s="122" t="s">
        <v>36</v>
      </c>
      <c r="Z90" s="123" t="s">
        <v>109</v>
      </c>
      <c r="AA90" s="124"/>
    </row>
    <row r="91" spans="1:27">
      <c r="A91" s="95" t="s">
        <v>104</v>
      </c>
      <c r="B91" s="95" t="str">
        <f t="shared" si="2"/>
        <v>0803</v>
      </c>
      <c r="C91" s="95"/>
      <c r="D91" s="115" t="s">
        <v>412</v>
      </c>
      <c r="E91" s="98" t="s">
        <v>413</v>
      </c>
      <c r="F91" s="83"/>
      <c r="G91" s="98" t="s">
        <v>414</v>
      </c>
      <c r="H91" s="98" t="str">
        <f t="shared" si="3"/>
        <v>Tyrol Pine</v>
      </c>
      <c r="I91" s="100" t="s">
        <v>415</v>
      </c>
      <c r="J91" s="117" t="s">
        <v>103</v>
      </c>
      <c r="K91" s="103"/>
      <c r="L91" s="103" t="s">
        <v>103</v>
      </c>
      <c r="M91" s="103"/>
      <c r="N91" s="103" t="s">
        <v>103</v>
      </c>
      <c r="O91" s="103" t="s">
        <v>103</v>
      </c>
      <c r="P91" s="104" t="s">
        <v>103</v>
      </c>
      <c r="Q91" s="145"/>
      <c r="R91" s="140"/>
      <c r="S91" s="140"/>
      <c r="T91" s="141"/>
      <c r="U91" s="118" t="s">
        <v>103</v>
      </c>
      <c r="V91" s="147"/>
      <c r="W91" s="120"/>
      <c r="X91" s="126"/>
      <c r="Y91" s="122" t="s">
        <v>36</v>
      </c>
      <c r="Z91" s="123" t="s">
        <v>109</v>
      </c>
      <c r="AA91" s="124"/>
    </row>
    <row r="92" spans="1:27">
      <c r="A92" s="95" t="s">
        <v>105</v>
      </c>
      <c r="B92" s="95" t="str">
        <f t="shared" si="2"/>
        <v>0804</v>
      </c>
      <c r="C92" s="95"/>
      <c r="D92" s="115" t="s">
        <v>416</v>
      </c>
      <c r="E92" s="98" t="s">
        <v>417</v>
      </c>
      <c r="F92" s="83"/>
      <c r="G92" s="98" t="s">
        <v>418</v>
      </c>
      <c r="H92" s="98" t="str">
        <f t="shared" si="3"/>
        <v>Metropolis</v>
      </c>
      <c r="I92" s="116"/>
      <c r="J92" s="117" t="s">
        <v>103</v>
      </c>
      <c r="K92" s="103"/>
      <c r="L92" s="103" t="s">
        <v>103</v>
      </c>
      <c r="M92" s="103"/>
      <c r="N92" s="103" t="s">
        <v>103</v>
      </c>
      <c r="O92" s="103" t="s">
        <v>103</v>
      </c>
      <c r="P92" s="104" t="s">
        <v>103</v>
      </c>
      <c r="Q92" s="105" t="s">
        <v>103</v>
      </c>
      <c r="R92" s="140"/>
      <c r="S92" s="140"/>
      <c r="T92" s="141"/>
      <c r="U92" s="118" t="s">
        <v>103</v>
      </c>
      <c r="V92" s="147"/>
      <c r="W92" s="125"/>
      <c r="X92" s="126"/>
      <c r="Y92" s="122" t="s">
        <v>36</v>
      </c>
      <c r="Z92" s="123" t="s">
        <v>109</v>
      </c>
      <c r="AA92" s="124"/>
    </row>
    <row r="93" spans="1:27">
      <c r="A93" s="95" t="s">
        <v>105</v>
      </c>
      <c r="B93" s="95" t="str">
        <f t="shared" si="2"/>
        <v>0805</v>
      </c>
      <c r="C93" s="95"/>
      <c r="D93" s="115" t="s">
        <v>419</v>
      </c>
      <c r="E93" s="98" t="s">
        <v>420</v>
      </c>
      <c r="F93" s="83"/>
      <c r="G93" s="98" t="s">
        <v>421</v>
      </c>
      <c r="H93" s="98" t="str">
        <f t="shared" si="3"/>
        <v>Cosmopolis</v>
      </c>
      <c r="I93" s="116"/>
      <c r="J93" s="117" t="s">
        <v>103</v>
      </c>
      <c r="K93" s="103"/>
      <c r="L93" s="103" t="s">
        <v>103</v>
      </c>
      <c r="M93" s="103"/>
      <c r="N93" s="103" t="s">
        <v>103</v>
      </c>
      <c r="O93" s="103" t="s">
        <v>103</v>
      </c>
      <c r="P93" s="104" t="s">
        <v>103</v>
      </c>
      <c r="Q93" s="105" t="s">
        <v>103</v>
      </c>
      <c r="R93" s="140"/>
      <c r="S93" s="140"/>
      <c r="T93" s="141"/>
      <c r="U93" s="118" t="s">
        <v>103</v>
      </c>
      <c r="V93" s="147"/>
      <c r="W93" s="125"/>
      <c r="X93" s="126"/>
      <c r="Y93" s="122" t="s">
        <v>36</v>
      </c>
      <c r="Z93" s="123" t="s">
        <v>109</v>
      </c>
      <c r="AA93" s="124"/>
    </row>
    <row r="94" spans="1:27" ht="19.2">
      <c r="A94" s="95" t="s">
        <v>105</v>
      </c>
      <c r="B94" s="95" t="str">
        <f t="shared" si="2"/>
        <v>0808</v>
      </c>
      <c r="C94" s="96" t="s">
        <v>36</v>
      </c>
      <c r="D94" s="97" t="s">
        <v>422</v>
      </c>
      <c r="E94" s="98" t="s">
        <v>423</v>
      </c>
      <c r="F94" s="83" t="s">
        <v>104</v>
      </c>
      <c r="G94" s="98" t="s">
        <v>424</v>
      </c>
      <c r="H94" s="98" t="str">
        <f t="shared" si="3"/>
        <v>Desert Rose Sandstone</v>
      </c>
      <c r="I94" s="116"/>
      <c r="J94" s="117" t="s">
        <v>103</v>
      </c>
      <c r="K94" s="103"/>
      <c r="L94" s="103" t="s">
        <v>103</v>
      </c>
      <c r="M94" s="103"/>
      <c r="N94" s="103" t="s">
        <v>103</v>
      </c>
      <c r="O94" s="103" t="s">
        <v>103</v>
      </c>
      <c r="P94" s="104" t="s">
        <v>103</v>
      </c>
      <c r="Q94" s="105" t="s">
        <v>103</v>
      </c>
      <c r="R94" s="92"/>
      <c r="S94" s="92"/>
      <c r="T94" s="93" t="s">
        <v>103</v>
      </c>
      <c r="U94" s="118"/>
      <c r="V94" s="146"/>
      <c r="W94" s="125"/>
      <c r="X94" s="126"/>
      <c r="Y94" s="122" t="s">
        <v>36</v>
      </c>
      <c r="Z94" s="123" t="s">
        <v>109</v>
      </c>
      <c r="AA94" s="124"/>
    </row>
    <row r="95" spans="1:27" ht="19.2">
      <c r="A95" s="95" t="s">
        <v>104</v>
      </c>
      <c r="B95" s="95" t="str">
        <f t="shared" si="2"/>
        <v>0820</v>
      </c>
      <c r="C95" s="96" t="s">
        <v>36</v>
      </c>
      <c r="D95" s="97" t="s">
        <v>425</v>
      </c>
      <c r="E95" s="98" t="s">
        <v>426</v>
      </c>
      <c r="F95" s="83" t="s">
        <v>104</v>
      </c>
      <c r="G95" s="98" t="s">
        <v>427</v>
      </c>
      <c r="H95" s="98" t="str">
        <f t="shared" si="3"/>
        <v>Hazel Heritage Oak</v>
      </c>
      <c r="I95" s="100" t="s">
        <v>188</v>
      </c>
      <c r="J95" s="117" t="s">
        <v>103</v>
      </c>
      <c r="K95" s="103"/>
      <c r="L95" s="103" t="s">
        <v>103</v>
      </c>
      <c r="M95" s="103"/>
      <c r="N95" s="103" t="s">
        <v>103</v>
      </c>
      <c r="O95" s="103" t="s">
        <v>103</v>
      </c>
      <c r="P95" s="104" t="s">
        <v>103</v>
      </c>
      <c r="Q95" s="105" t="s">
        <v>103</v>
      </c>
      <c r="R95" s="140"/>
      <c r="S95" s="140"/>
      <c r="T95" s="141"/>
      <c r="U95" s="142"/>
      <c r="V95" s="147"/>
      <c r="W95" s="120"/>
      <c r="X95" s="126"/>
      <c r="Y95" s="122" t="s">
        <v>36</v>
      </c>
      <c r="Z95" s="123" t="s">
        <v>109</v>
      </c>
      <c r="AA95" s="124"/>
    </row>
    <row r="96" spans="1:27" ht="19.2">
      <c r="A96" s="95" t="s">
        <v>104</v>
      </c>
      <c r="B96" s="95" t="str">
        <f t="shared" si="2"/>
        <v>0824</v>
      </c>
      <c r="C96" s="96" t="s">
        <v>36</v>
      </c>
      <c r="D96" s="97" t="s">
        <v>428</v>
      </c>
      <c r="E96" s="98" t="s">
        <v>429</v>
      </c>
      <c r="F96" s="83" t="s">
        <v>104</v>
      </c>
      <c r="G96" s="98" t="s">
        <v>430</v>
      </c>
      <c r="H96" s="98" t="str">
        <f t="shared" si="3"/>
        <v>Brown Bistro Oak</v>
      </c>
      <c r="I96" s="100" t="s">
        <v>188</v>
      </c>
      <c r="J96" s="117" t="s">
        <v>103</v>
      </c>
      <c r="K96" s="103"/>
      <c r="L96" s="103" t="s">
        <v>103</v>
      </c>
      <c r="M96" s="103"/>
      <c r="N96" s="103" t="s">
        <v>103</v>
      </c>
      <c r="O96" s="103" t="s">
        <v>103</v>
      </c>
      <c r="P96" s="104" t="s">
        <v>103</v>
      </c>
      <c r="Q96" s="105" t="s">
        <v>103</v>
      </c>
      <c r="R96" s="140"/>
      <c r="S96" s="140"/>
      <c r="T96" s="141"/>
      <c r="U96" s="142"/>
      <c r="V96" s="147"/>
      <c r="W96" s="120"/>
      <c r="X96" s="126"/>
      <c r="Y96" s="122" t="s">
        <v>36</v>
      </c>
      <c r="Z96" s="123" t="s">
        <v>109</v>
      </c>
      <c r="AA96" s="124"/>
    </row>
    <row r="97" spans="1:27" ht="19.2">
      <c r="A97" s="95" t="s">
        <v>104</v>
      </c>
      <c r="B97" s="95" t="str">
        <f t="shared" si="2"/>
        <v>0846</v>
      </c>
      <c r="C97" s="96" t="s">
        <v>36</v>
      </c>
      <c r="D97" s="97" t="s">
        <v>431</v>
      </c>
      <c r="E97" s="98" t="s">
        <v>432</v>
      </c>
      <c r="F97" s="83" t="s">
        <v>104</v>
      </c>
      <c r="G97" s="98" t="s">
        <v>433</v>
      </c>
      <c r="H97" s="98" t="str">
        <f t="shared" si="3"/>
        <v>Caramel Jazz Oak</v>
      </c>
      <c r="I97" s="100" t="s">
        <v>188</v>
      </c>
      <c r="J97" s="117" t="s">
        <v>103</v>
      </c>
      <c r="K97" s="103"/>
      <c r="L97" s="103" t="s">
        <v>103</v>
      </c>
      <c r="M97" s="103"/>
      <c r="N97" s="103" t="s">
        <v>103</v>
      </c>
      <c r="O97" s="103" t="s">
        <v>103</v>
      </c>
      <c r="P97" s="104" t="s">
        <v>103</v>
      </c>
      <c r="Q97" s="105" t="s">
        <v>103</v>
      </c>
      <c r="R97" s="140"/>
      <c r="S97" s="140"/>
      <c r="T97" s="141"/>
      <c r="U97" s="142"/>
      <c r="V97" s="147"/>
      <c r="W97" s="120"/>
      <c r="X97" s="126"/>
      <c r="Y97" s="122" t="s">
        <v>36</v>
      </c>
      <c r="Z97" s="123" t="s">
        <v>109</v>
      </c>
      <c r="AA97" s="124"/>
    </row>
    <row r="98" spans="1:27" ht="19.2">
      <c r="A98" s="95" t="s">
        <v>104</v>
      </c>
      <c r="B98" s="95" t="str">
        <f t="shared" si="2"/>
        <v>0847</v>
      </c>
      <c r="C98" s="96" t="s">
        <v>36</v>
      </c>
      <c r="D98" s="97" t="s">
        <v>434</v>
      </c>
      <c r="E98" s="98" t="s">
        <v>435</v>
      </c>
      <c r="F98" s="83" t="s">
        <v>104</v>
      </c>
      <c r="G98" s="98" t="s">
        <v>436</v>
      </c>
      <c r="H98" s="98" t="str">
        <f t="shared" si="3"/>
        <v>Smoked Jazz Oak</v>
      </c>
      <c r="I98" s="100" t="s">
        <v>188</v>
      </c>
      <c r="J98" s="117" t="s">
        <v>103</v>
      </c>
      <c r="K98" s="103"/>
      <c r="L98" s="103" t="s">
        <v>103</v>
      </c>
      <c r="M98" s="103"/>
      <c r="N98" s="103" t="s">
        <v>103</v>
      </c>
      <c r="O98" s="103" t="s">
        <v>103</v>
      </c>
      <c r="P98" s="104" t="s">
        <v>103</v>
      </c>
      <c r="Q98" s="105" t="s">
        <v>103</v>
      </c>
      <c r="R98" s="140"/>
      <c r="S98" s="140"/>
      <c r="T98" s="141"/>
      <c r="U98" s="142"/>
      <c r="V98" s="147"/>
      <c r="W98" s="120"/>
      <c r="X98" s="126"/>
      <c r="Y98" s="122" t="s">
        <v>36</v>
      </c>
      <c r="Z98" s="123" t="s">
        <v>109</v>
      </c>
      <c r="AA98" s="124"/>
    </row>
    <row r="99" spans="1:27" ht="19.2">
      <c r="A99" s="95" t="s">
        <v>98</v>
      </c>
      <c r="B99" s="95" t="str">
        <f t="shared" si="2"/>
        <v>0849</v>
      </c>
      <c r="C99" s="96" t="s">
        <v>36</v>
      </c>
      <c r="D99" s="97" t="s">
        <v>437</v>
      </c>
      <c r="E99" s="98" t="s">
        <v>438</v>
      </c>
      <c r="F99" s="83" t="s">
        <v>104</v>
      </c>
      <c r="G99" s="98" t="s">
        <v>439</v>
      </c>
      <c r="H99" s="98" t="str">
        <f t="shared" si="3"/>
        <v>Frosted Green</v>
      </c>
      <c r="I99" s="100" t="s">
        <v>440</v>
      </c>
      <c r="J99" s="117" t="s">
        <v>103</v>
      </c>
      <c r="K99" s="102" t="s">
        <v>103</v>
      </c>
      <c r="L99" s="103" t="s">
        <v>103</v>
      </c>
      <c r="M99" s="102" t="s">
        <v>103</v>
      </c>
      <c r="N99" s="103" t="s">
        <v>103</v>
      </c>
      <c r="O99" s="103" t="s">
        <v>103</v>
      </c>
      <c r="P99" s="104" t="s">
        <v>103</v>
      </c>
      <c r="Q99" s="105" t="s">
        <v>103</v>
      </c>
      <c r="R99" s="140"/>
      <c r="S99" s="140"/>
      <c r="T99" s="141"/>
      <c r="U99" s="142"/>
      <c r="V99" s="147"/>
      <c r="W99" s="120"/>
      <c r="X99" s="126"/>
      <c r="Y99" s="122" t="s">
        <v>36</v>
      </c>
      <c r="Z99" s="123" t="s">
        <v>104</v>
      </c>
      <c r="AA99" s="124"/>
    </row>
    <row r="100" spans="1:27">
      <c r="A100" s="95" t="s">
        <v>98</v>
      </c>
      <c r="B100" s="95" t="str">
        <f t="shared" si="2"/>
        <v>0850</v>
      </c>
      <c r="C100" s="96" t="s">
        <v>36</v>
      </c>
      <c r="D100" s="97" t="s">
        <v>441</v>
      </c>
      <c r="E100" s="98" t="s">
        <v>442</v>
      </c>
      <c r="F100" s="83" t="s">
        <v>104</v>
      </c>
      <c r="G100" s="98" t="s">
        <v>443</v>
      </c>
      <c r="H100" s="98" t="str">
        <f t="shared" si="3"/>
        <v>Green Valley</v>
      </c>
      <c r="I100" s="100" t="s">
        <v>444</v>
      </c>
      <c r="J100" s="117" t="s">
        <v>103</v>
      </c>
      <c r="K100" s="102" t="s">
        <v>103</v>
      </c>
      <c r="L100" s="103" t="s">
        <v>103</v>
      </c>
      <c r="M100" s="102" t="s">
        <v>103</v>
      </c>
      <c r="N100" s="103" t="s">
        <v>103</v>
      </c>
      <c r="O100" s="103" t="s">
        <v>103</v>
      </c>
      <c r="P100" s="104" t="s">
        <v>103</v>
      </c>
      <c r="Q100" s="91" t="s">
        <v>103</v>
      </c>
      <c r="R100" s="134" t="s">
        <v>103</v>
      </c>
      <c r="S100" s="92"/>
      <c r="T100" s="93"/>
      <c r="U100" s="142"/>
      <c r="V100" s="146"/>
      <c r="W100" s="120"/>
      <c r="X100" s="126"/>
      <c r="Y100" s="122" t="s">
        <v>36</v>
      </c>
      <c r="Z100" s="123" t="s">
        <v>104</v>
      </c>
      <c r="AA100" s="124"/>
    </row>
    <row r="101" spans="1:27" ht="19.2">
      <c r="A101" s="95" t="s">
        <v>98</v>
      </c>
      <c r="B101" s="95" t="str">
        <f t="shared" si="2"/>
        <v>0851</v>
      </c>
      <c r="C101" s="95"/>
      <c r="D101" s="115" t="s">
        <v>445</v>
      </c>
      <c r="E101" s="98" t="s">
        <v>446</v>
      </c>
      <c r="F101" s="83"/>
      <c r="G101" s="98" t="s">
        <v>447</v>
      </c>
      <c r="H101" s="98" t="str">
        <f t="shared" si="3"/>
        <v>Winter White</v>
      </c>
      <c r="I101" s="100" t="s">
        <v>448</v>
      </c>
      <c r="J101" s="117" t="s">
        <v>103</v>
      </c>
      <c r="K101" s="102" t="s">
        <v>103</v>
      </c>
      <c r="L101" s="103" t="s">
        <v>103</v>
      </c>
      <c r="M101" s="102" t="s">
        <v>103</v>
      </c>
      <c r="N101" s="103" t="s">
        <v>103</v>
      </c>
      <c r="O101" s="103" t="s">
        <v>103</v>
      </c>
      <c r="P101" s="104" t="s">
        <v>103</v>
      </c>
      <c r="Q101" s="105" t="s">
        <v>103</v>
      </c>
      <c r="R101" s="140"/>
      <c r="S101" s="140"/>
      <c r="T101" s="141"/>
      <c r="U101" s="118" t="s">
        <v>103</v>
      </c>
      <c r="V101" s="147"/>
      <c r="W101" s="120"/>
      <c r="X101" s="126"/>
      <c r="Y101" s="122" t="s">
        <v>36</v>
      </c>
      <c r="Z101" s="123" t="s">
        <v>104</v>
      </c>
      <c r="AA101" s="124"/>
    </row>
    <row r="102" spans="1:27" ht="28.8">
      <c r="A102" s="95" t="s">
        <v>105</v>
      </c>
      <c r="B102" s="95" t="str">
        <f t="shared" si="2"/>
        <v>0860</v>
      </c>
      <c r="C102" s="96" t="s">
        <v>36</v>
      </c>
      <c r="D102" s="97" t="s">
        <v>449</v>
      </c>
      <c r="E102" s="98" t="s">
        <v>450</v>
      </c>
      <c r="F102" s="83" t="s">
        <v>104</v>
      </c>
      <c r="G102" s="98" t="s">
        <v>451</v>
      </c>
      <c r="H102" s="98" t="str">
        <f t="shared" si="3"/>
        <v>White Blizzard Quartzstone</v>
      </c>
      <c r="I102" s="116"/>
      <c r="J102" s="117" t="s">
        <v>103</v>
      </c>
      <c r="K102" s="103"/>
      <c r="L102" s="103" t="s">
        <v>103</v>
      </c>
      <c r="M102" s="103"/>
      <c r="N102" s="103" t="s">
        <v>103</v>
      </c>
      <c r="O102" s="103" t="s">
        <v>103</v>
      </c>
      <c r="P102" s="104" t="s">
        <v>103</v>
      </c>
      <c r="Q102" s="105" t="s">
        <v>103</v>
      </c>
      <c r="R102" s="92"/>
      <c r="S102" s="92"/>
      <c r="T102" s="93" t="s">
        <v>103</v>
      </c>
      <c r="U102" s="118"/>
      <c r="V102" s="146"/>
      <c r="W102" s="125"/>
      <c r="X102" s="126"/>
      <c r="Y102" s="122" t="s">
        <v>36</v>
      </c>
      <c r="Z102" s="123" t="s">
        <v>109</v>
      </c>
      <c r="AA102" s="124"/>
    </row>
    <row r="103" spans="1:27" ht="19.2">
      <c r="A103" s="95" t="s">
        <v>105</v>
      </c>
      <c r="B103" s="95" t="str">
        <f t="shared" si="2"/>
        <v>0861</v>
      </c>
      <c r="C103" s="96" t="s">
        <v>36</v>
      </c>
      <c r="D103" s="97" t="s">
        <v>452</v>
      </c>
      <c r="E103" s="98" t="s">
        <v>453</v>
      </c>
      <c r="F103" s="83" t="s">
        <v>104</v>
      </c>
      <c r="G103" s="98" t="s">
        <v>454</v>
      </c>
      <c r="H103" s="98" t="str">
        <f t="shared" si="3"/>
        <v>Grey Eclipse Quartzstone</v>
      </c>
      <c r="I103" s="116"/>
      <c r="J103" s="117" t="s">
        <v>103</v>
      </c>
      <c r="K103" s="103"/>
      <c r="L103" s="103" t="s">
        <v>103</v>
      </c>
      <c r="M103" s="103"/>
      <c r="N103" s="103" t="s">
        <v>103</v>
      </c>
      <c r="O103" s="103" t="s">
        <v>103</v>
      </c>
      <c r="P103" s="104" t="s">
        <v>103</v>
      </c>
      <c r="Q103" s="105" t="s">
        <v>103</v>
      </c>
      <c r="R103" s="92"/>
      <c r="S103" s="92"/>
      <c r="T103" s="93" t="s">
        <v>103</v>
      </c>
      <c r="U103" s="142"/>
      <c r="V103" s="146"/>
      <c r="W103" s="120"/>
      <c r="X103" s="126"/>
      <c r="Y103" s="122" t="s">
        <v>36</v>
      </c>
      <c r="Z103" s="123" t="s">
        <v>109</v>
      </c>
      <c r="AA103" s="124"/>
    </row>
    <row r="104" spans="1:27">
      <c r="A104" s="95" t="s">
        <v>98</v>
      </c>
      <c r="B104" s="95" t="str">
        <f t="shared" si="2"/>
        <v>0864</v>
      </c>
      <c r="C104" s="96" t="s">
        <v>36</v>
      </c>
      <c r="D104" s="97" t="s">
        <v>455</v>
      </c>
      <c r="E104" s="98" t="s">
        <v>456</v>
      </c>
      <c r="F104" s="83" t="s">
        <v>104</v>
      </c>
      <c r="G104" s="98" t="s">
        <v>457</v>
      </c>
      <c r="H104" s="98" t="str">
        <f t="shared" si="3"/>
        <v>Mustard</v>
      </c>
      <c r="I104" s="100" t="s">
        <v>458</v>
      </c>
      <c r="J104" s="117" t="s">
        <v>103</v>
      </c>
      <c r="K104" s="102" t="s">
        <v>103</v>
      </c>
      <c r="L104" s="103" t="s">
        <v>103</v>
      </c>
      <c r="M104" s="102" t="s">
        <v>103</v>
      </c>
      <c r="N104" s="103" t="s">
        <v>103</v>
      </c>
      <c r="O104" s="103" t="s">
        <v>103</v>
      </c>
      <c r="P104" s="104" t="s">
        <v>103</v>
      </c>
      <c r="Q104" s="91" t="s">
        <v>103</v>
      </c>
      <c r="R104" s="134" t="s">
        <v>103</v>
      </c>
      <c r="S104" s="92" t="s">
        <v>103</v>
      </c>
      <c r="T104" s="93"/>
      <c r="U104" s="142"/>
      <c r="V104" s="146"/>
      <c r="W104" s="120"/>
      <c r="X104" s="126"/>
      <c r="Y104" s="122" t="s">
        <v>36</v>
      </c>
      <c r="Z104" s="123" t="s">
        <v>104</v>
      </c>
      <c r="AA104" s="124"/>
    </row>
    <row r="105" spans="1:27">
      <c r="A105" s="95" t="s">
        <v>98</v>
      </c>
      <c r="B105" s="95" t="str">
        <f t="shared" si="2"/>
        <v>0865</v>
      </c>
      <c r="C105" s="96" t="s">
        <v>36</v>
      </c>
      <c r="D105" s="97" t="s">
        <v>459</v>
      </c>
      <c r="E105" s="98" t="s">
        <v>460</v>
      </c>
      <c r="F105" s="83" t="s">
        <v>104</v>
      </c>
      <c r="G105" s="98" t="s">
        <v>461</v>
      </c>
      <c r="H105" s="98" t="str">
        <f t="shared" si="3"/>
        <v>Lemon</v>
      </c>
      <c r="I105" s="100" t="s">
        <v>462</v>
      </c>
      <c r="J105" s="117" t="s">
        <v>103</v>
      </c>
      <c r="K105" s="102" t="s">
        <v>103</v>
      </c>
      <c r="L105" s="103" t="s">
        <v>103</v>
      </c>
      <c r="M105" s="102" t="s">
        <v>103</v>
      </c>
      <c r="N105" s="103" t="s">
        <v>103</v>
      </c>
      <c r="O105" s="103" t="s">
        <v>103</v>
      </c>
      <c r="P105" s="104" t="s">
        <v>103</v>
      </c>
      <c r="Q105" s="91" t="s">
        <v>103</v>
      </c>
      <c r="R105" s="134" t="s">
        <v>103</v>
      </c>
      <c r="S105" s="92"/>
      <c r="T105" s="93"/>
      <c r="U105" s="142"/>
      <c r="V105" s="146"/>
      <c r="W105" s="120"/>
      <c r="X105" s="126"/>
      <c r="Y105" s="122" t="s">
        <v>36</v>
      </c>
      <c r="Z105" s="123" t="s">
        <v>104</v>
      </c>
      <c r="AA105" s="124"/>
    </row>
    <row r="106" spans="1:27" ht="19.2">
      <c r="A106" s="95" t="s">
        <v>104</v>
      </c>
      <c r="B106" s="95" t="str">
        <f t="shared" si="2"/>
        <v>0868</v>
      </c>
      <c r="C106" s="96" t="s">
        <v>36</v>
      </c>
      <c r="D106" s="97" t="s">
        <v>463</v>
      </c>
      <c r="E106" s="98" t="s">
        <v>464</v>
      </c>
      <c r="F106" s="83" t="s">
        <v>104</v>
      </c>
      <c r="G106" s="98" t="s">
        <v>465</v>
      </c>
      <c r="H106" s="98" t="str">
        <f t="shared" si="3"/>
        <v>Caramel Marvel Walnut</v>
      </c>
      <c r="I106" s="100" t="s">
        <v>466</v>
      </c>
      <c r="J106" s="117" t="s">
        <v>103</v>
      </c>
      <c r="K106" s="103"/>
      <c r="L106" s="103" t="s">
        <v>103</v>
      </c>
      <c r="M106" s="103"/>
      <c r="N106" s="103" t="s">
        <v>103</v>
      </c>
      <c r="O106" s="103" t="s">
        <v>103</v>
      </c>
      <c r="P106" s="104" t="s">
        <v>103</v>
      </c>
      <c r="Q106" s="105" t="s">
        <v>103</v>
      </c>
      <c r="R106" s="92"/>
      <c r="S106" s="92" t="s">
        <v>103</v>
      </c>
      <c r="T106" s="93"/>
      <c r="U106" s="142"/>
      <c r="V106" s="146"/>
      <c r="W106" s="120"/>
      <c r="X106" s="126"/>
      <c r="Y106" s="122" t="s">
        <v>36</v>
      </c>
      <c r="Z106" s="123" t="s">
        <v>109</v>
      </c>
      <c r="AA106" s="124"/>
    </row>
    <row r="107" spans="1:27" ht="19.2">
      <c r="A107" s="95" t="s">
        <v>104</v>
      </c>
      <c r="B107" s="95" t="str">
        <f t="shared" si="2"/>
        <v>0869</v>
      </c>
      <c r="C107" s="96" t="s">
        <v>36</v>
      </c>
      <c r="D107" s="97" t="s">
        <v>467</v>
      </c>
      <c r="E107" s="98" t="s">
        <v>468</v>
      </c>
      <c r="F107" s="83" t="s">
        <v>104</v>
      </c>
      <c r="G107" s="98" t="s">
        <v>469</v>
      </c>
      <c r="H107" s="98" t="str">
        <f t="shared" si="3"/>
        <v>Smoked Marvel Walnut</v>
      </c>
      <c r="I107" s="100" t="s">
        <v>466</v>
      </c>
      <c r="J107" s="117" t="s">
        <v>103</v>
      </c>
      <c r="K107" s="103"/>
      <c r="L107" s="103" t="s">
        <v>103</v>
      </c>
      <c r="M107" s="103"/>
      <c r="N107" s="103" t="s">
        <v>103</v>
      </c>
      <c r="O107" s="103" t="s">
        <v>103</v>
      </c>
      <c r="P107" s="104" t="s">
        <v>103</v>
      </c>
      <c r="Q107" s="105" t="s">
        <v>103</v>
      </c>
      <c r="R107" s="92"/>
      <c r="S107" s="92" t="s">
        <v>103</v>
      </c>
      <c r="T107" s="93"/>
      <c r="U107" s="142"/>
      <c r="V107" s="146"/>
      <c r="W107" s="120"/>
      <c r="X107" s="126"/>
      <c r="Y107" s="122" t="s">
        <v>36</v>
      </c>
      <c r="Z107" s="123" t="s">
        <v>109</v>
      </c>
      <c r="AA107" s="124"/>
    </row>
    <row r="108" spans="1:27" ht="19.2">
      <c r="A108" s="95" t="s">
        <v>104</v>
      </c>
      <c r="B108" s="95" t="str">
        <f t="shared" si="2"/>
        <v>0870</v>
      </c>
      <c r="C108" s="96" t="s">
        <v>36</v>
      </c>
      <c r="D108" s="97" t="s">
        <v>470</v>
      </c>
      <c r="E108" s="98" t="s">
        <v>471</v>
      </c>
      <c r="F108" s="83" t="s">
        <v>104</v>
      </c>
      <c r="G108" s="98" t="s">
        <v>472</v>
      </c>
      <c r="H108" s="98" t="str">
        <f t="shared" si="3"/>
        <v>Dark Honey Marvel Walnut</v>
      </c>
      <c r="I108" s="100" t="s">
        <v>466</v>
      </c>
      <c r="J108" s="117" t="s">
        <v>103</v>
      </c>
      <c r="K108" s="103"/>
      <c r="L108" s="103" t="s">
        <v>103</v>
      </c>
      <c r="M108" s="103"/>
      <c r="N108" s="103" t="s">
        <v>103</v>
      </c>
      <c r="O108" s="103" t="s">
        <v>103</v>
      </c>
      <c r="P108" s="104" t="s">
        <v>103</v>
      </c>
      <c r="Q108" s="105" t="s">
        <v>103</v>
      </c>
      <c r="R108" s="92"/>
      <c r="S108" s="92" t="s">
        <v>103</v>
      </c>
      <c r="T108" s="93"/>
      <c r="U108" s="142"/>
      <c r="V108" s="146"/>
      <c r="W108" s="120"/>
      <c r="X108" s="126"/>
      <c r="Y108" s="122" t="s">
        <v>36</v>
      </c>
      <c r="Z108" s="123" t="s">
        <v>109</v>
      </c>
      <c r="AA108" s="124"/>
    </row>
    <row r="109" spans="1:27">
      <c r="A109" s="95" t="s">
        <v>98</v>
      </c>
      <c r="B109" s="95" t="str">
        <f t="shared" si="2"/>
        <v>0873</v>
      </c>
      <c r="C109" s="96" t="s">
        <v>36</v>
      </c>
      <c r="D109" s="97" t="s">
        <v>473</v>
      </c>
      <c r="E109" s="98" t="s">
        <v>474</v>
      </c>
      <c r="F109" s="83" t="s">
        <v>104</v>
      </c>
      <c r="G109" s="98" t="s">
        <v>475</v>
      </c>
      <c r="H109" s="98" t="str">
        <f t="shared" si="3"/>
        <v>Red Pepper</v>
      </c>
      <c r="I109" s="100" t="s">
        <v>476</v>
      </c>
      <c r="J109" s="117" t="s">
        <v>103</v>
      </c>
      <c r="K109" s="102" t="s">
        <v>103</v>
      </c>
      <c r="L109" s="103" t="s">
        <v>103</v>
      </c>
      <c r="M109" s="102" t="s">
        <v>103</v>
      </c>
      <c r="N109" s="103" t="s">
        <v>103</v>
      </c>
      <c r="O109" s="103" t="s">
        <v>103</v>
      </c>
      <c r="P109" s="104" t="s">
        <v>103</v>
      </c>
      <c r="Q109" s="91" t="s">
        <v>103</v>
      </c>
      <c r="R109" s="134" t="s">
        <v>103</v>
      </c>
      <c r="S109" s="92" t="s">
        <v>103</v>
      </c>
      <c r="T109" s="93"/>
      <c r="U109" s="142"/>
      <c r="V109" s="146"/>
      <c r="W109" s="120"/>
      <c r="X109" s="126"/>
      <c r="Y109" s="122" t="s">
        <v>36</v>
      </c>
      <c r="Z109" s="123" t="s">
        <v>104</v>
      </c>
      <c r="AA109" s="124"/>
    </row>
    <row r="110" spans="1:27">
      <c r="A110" s="95" t="s">
        <v>98</v>
      </c>
      <c r="B110" s="95" t="str">
        <f t="shared" si="2"/>
        <v>0874</v>
      </c>
      <c r="C110" s="96" t="s">
        <v>36</v>
      </c>
      <c r="D110" s="97" t="s">
        <v>477</v>
      </c>
      <c r="E110" s="98" t="s">
        <v>478</v>
      </c>
      <c r="F110" s="83" t="s">
        <v>104</v>
      </c>
      <c r="G110" s="98" t="s">
        <v>479</v>
      </c>
      <c r="H110" s="98" t="str">
        <f t="shared" si="3"/>
        <v>Maroon</v>
      </c>
      <c r="I110" s="100" t="s">
        <v>480</v>
      </c>
      <c r="J110" s="117" t="s">
        <v>103</v>
      </c>
      <c r="K110" s="102" t="s">
        <v>103</v>
      </c>
      <c r="L110" s="103" t="s">
        <v>103</v>
      </c>
      <c r="M110" s="102" t="s">
        <v>103</v>
      </c>
      <c r="N110" s="103" t="s">
        <v>103</v>
      </c>
      <c r="O110" s="103" t="s">
        <v>103</v>
      </c>
      <c r="P110" s="104" t="s">
        <v>103</v>
      </c>
      <c r="Q110" s="91" t="s">
        <v>103</v>
      </c>
      <c r="R110" s="134" t="s">
        <v>103</v>
      </c>
      <c r="S110" s="92" t="s">
        <v>103</v>
      </c>
      <c r="T110" s="93"/>
      <c r="U110" s="142"/>
      <c r="V110" s="146"/>
      <c r="W110" s="120"/>
      <c r="X110" s="126"/>
      <c r="Y110" s="122" t="s">
        <v>36</v>
      </c>
      <c r="Z110" s="123" t="s">
        <v>104</v>
      </c>
      <c r="AA110" s="124"/>
    </row>
    <row r="111" spans="1:27" ht="19.2">
      <c r="A111" s="95" t="s">
        <v>98</v>
      </c>
      <c r="B111" s="95" t="str">
        <f t="shared" si="2"/>
        <v>0875</v>
      </c>
      <c r="C111" s="96" t="s">
        <v>36</v>
      </c>
      <c r="D111" s="97" t="s">
        <v>481</v>
      </c>
      <c r="E111" s="98" t="s">
        <v>482</v>
      </c>
      <c r="F111" s="83" t="s">
        <v>104</v>
      </c>
      <c r="G111" s="98" t="s">
        <v>483</v>
      </c>
      <c r="H111" s="98" t="str">
        <f t="shared" si="3"/>
        <v>Chocolate Brownie</v>
      </c>
      <c r="I111" s="100" t="s">
        <v>484</v>
      </c>
      <c r="J111" s="117" t="s">
        <v>103</v>
      </c>
      <c r="K111" s="102" t="s">
        <v>103</v>
      </c>
      <c r="L111" s="103" t="s">
        <v>103</v>
      </c>
      <c r="M111" s="102" t="s">
        <v>103</v>
      </c>
      <c r="N111" s="103" t="s">
        <v>103</v>
      </c>
      <c r="O111" s="103" t="s">
        <v>103</v>
      </c>
      <c r="P111" s="104" t="s">
        <v>103</v>
      </c>
      <c r="Q111" s="105" t="s">
        <v>103</v>
      </c>
      <c r="R111" s="140"/>
      <c r="S111" s="140"/>
      <c r="T111" s="141"/>
      <c r="U111" s="142"/>
      <c r="V111" s="147"/>
      <c r="W111" s="120"/>
      <c r="X111" s="126"/>
      <c r="Y111" s="122" t="s">
        <v>36</v>
      </c>
      <c r="Z111" s="123" t="s">
        <v>104</v>
      </c>
      <c r="AA111" s="124"/>
    </row>
    <row r="112" spans="1:27" ht="19.2">
      <c r="A112" s="95" t="s">
        <v>98</v>
      </c>
      <c r="B112" s="95" t="str">
        <f t="shared" si="2"/>
        <v>0887</v>
      </c>
      <c r="C112" s="96" t="s">
        <v>36</v>
      </c>
      <c r="D112" s="97" t="s">
        <v>485</v>
      </c>
      <c r="E112" s="98" t="s">
        <v>486</v>
      </c>
      <c r="F112" s="83" t="s">
        <v>104</v>
      </c>
      <c r="G112" s="98" t="s">
        <v>487</v>
      </c>
      <c r="H112" s="98" t="str">
        <f t="shared" si="3"/>
        <v>Dark Offroad Greige</v>
      </c>
      <c r="I112" s="100" t="s">
        <v>488</v>
      </c>
      <c r="J112" s="117" t="s">
        <v>103</v>
      </c>
      <c r="K112" s="102" t="s">
        <v>103</v>
      </c>
      <c r="L112" s="103" t="s">
        <v>103</v>
      </c>
      <c r="M112" s="102" t="s">
        <v>103</v>
      </c>
      <c r="N112" s="103" t="s">
        <v>103</v>
      </c>
      <c r="O112" s="103" t="s">
        <v>103</v>
      </c>
      <c r="P112" s="104" t="s">
        <v>103</v>
      </c>
      <c r="Q112" s="91" t="s">
        <v>103</v>
      </c>
      <c r="R112" s="134" t="s">
        <v>103</v>
      </c>
      <c r="S112" s="92" t="s">
        <v>103</v>
      </c>
      <c r="T112" s="93"/>
      <c r="U112" s="142"/>
      <c r="V112" s="146"/>
      <c r="W112" s="120"/>
      <c r="X112" s="126"/>
      <c r="Y112" s="122" t="s">
        <v>36</v>
      </c>
      <c r="Z112" s="123" t="s">
        <v>104</v>
      </c>
      <c r="AA112" s="124"/>
    </row>
    <row r="113" spans="1:27" ht="19.2">
      <c r="A113" s="95" t="s">
        <v>105</v>
      </c>
      <c r="B113" s="95" t="str">
        <f t="shared" si="2"/>
        <v>0894</v>
      </c>
      <c r="C113" s="96" t="s">
        <v>36</v>
      </c>
      <c r="D113" s="97" t="s">
        <v>489</v>
      </c>
      <c r="E113" s="98" t="s">
        <v>490</v>
      </c>
      <c r="F113" s="83" t="s">
        <v>104</v>
      </c>
      <c r="G113" s="98" t="s">
        <v>491</v>
      </c>
      <c r="H113" s="98" t="str">
        <f t="shared" si="3"/>
        <v>Black Pearl Concrete</v>
      </c>
      <c r="I113" s="116"/>
      <c r="J113" s="117" t="s">
        <v>103</v>
      </c>
      <c r="K113" s="103"/>
      <c r="L113" s="103" t="s">
        <v>103</v>
      </c>
      <c r="M113" s="103"/>
      <c r="N113" s="103" t="s">
        <v>103</v>
      </c>
      <c r="O113" s="103" t="s">
        <v>103</v>
      </c>
      <c r="P113" s="104" t="s">
        <v>103</v>
      </c>
      <c r="Q113" s="105" t="s">
        <v>103</v>
      </c>
      <c r="R113" s="92"/>
      <c r="S113" s="92"/>
      <c r="T113" s="93" t="s">
        <v>103</v>
      </c>
      <c r="U113" s="142"/>
      <c r="V113" s="146"/>
      <c r="W113" s="120"/>
      <c r="X113" s="126"/>
      <c r="Y113" s="122" t="s">
        <v>36</v>
      </c>
      <c r="Z113" s="123" t="s">
        <v>140</v>
      </c>
      <c r="AA113" s="124"/>
    </row>
    <row r="114" spans="1:27" ht="19.2">
      <c r="A114" s="95" t="s">
        <v>105</v>
      </c>
      <c r="B114" s="95" t="str">
        <f t="shared" si="2"/>
        <v>0897</v>
      </c>
      <c r="C114" s="96" t="s">
        <v>36</v>
      </c>
      <c r="D114" s="97" t="s">
        <v>492</v>
      </c>
      <c r="E114" s="98" t="s">
        <v>493</v>
      </c>
      <c r="F114" s="83" t="s">
        <v>104</v>
      </c>
      <c r="G114" s="98" t="s">
        <v>494</v>
      </c>
      <c r="H114" s="98" t="str">
        <f t="shared" si="3"/>
        <v>Grey Cliffhanger Slate</v>
      </c>
      <c r="I114" s="116"/>
      <c r="J114" s="117" t="s">
        <v>103</v>
      </c>
      <c r="K114" s="103"/>
      <c r="L114" s="103" t="s">
        <v>103</v>
      </c>
      <c r="M114" s="103"/>
      <c r="N114" s="103" t="s">
        <v>103</v>
      </c>
      <c r="O114" s="103" t="s">
        <v>103</v>
      </c>
      <c r="P114" s="104" t="s">
        <v>103</v>
      </c>
      <c r="Q114" s="105" t="s">
        <v>103</v>
      </c>
      <c r="R114" s="92"/>
      <c r="S114" s="92"/>
      <c r="T114" s="93" t="s">
        <v>103</v>
      </c>
      <c r="U114" s="142"/>
      <c r="V114" s="146"/>
      <c r="W114" s="120"/>
      <c r="X114" s="126"/>
      <c r="Y114" s="122" t="s">
        <v>36</v>
      </c>
      <c r="Z114" s="123" t="s">
        <v>140</v>
      </c>
      <c r="AA114" s="124"/>
    </row>
    <row r="115" spans="1:27" ht="19.2">
      <c r="A115" s="95" t="s">
        <v>105</v>
      </c>
      <c r="B115" s="95" t="str">
        <f t="shared" si="2"/>
        <v>0898</v>
      </c>
      <c r="C115" s="96" t="s">
        <v>36</v>
      </c>
      <c r="D115" s="97" t="s">
        <v>495</v>
      </c>
      <c r="E115" s="98" t="s">
        <v>496</v>
      </c>
      <c r="F115" s="83" t="s">
        <v>104</v>
      </c>
      <c r="G115" s="98" t="s">
        <v>497</v>
      </c>
      <c r="H115" s="98" t="str">
        <f t="shared" si="3"/>
        <v>Porto Nero Slate</v>
      </c>
      <c r="I115" s="116"/>
      <c r="J115" s="117" t="s">
        <v>103</v>
      </c>
      <c r="K115" s="103"/>
      <c r="L115" s="103" t="s">
        <v>103</v>
      </c>
      <c r="M115" s="103"/>
      <c r="N115" s="103" t="s">
        <v>103</v>
      </c>
      <c r="O115" s="103" t="s">
        <v>103</v>
      </c>
      <c r="P115" s="104" t="s">
        <v>103</v>
      </c>
      <c r="Q115" s="105" t="s">
        <v>103</v>
      </c>
      <c r="R115" s="92"/>
      <c r="S115" s="92"/>
      <c r="T115" s="93" t="s">
        <v>103</v>
      </c>
      <c r="U115" s="142"/>
      <c r="V115" s="146"/>
      <c r="W115" s="120"/>
      <c r="X115" s="126"/>
      <c r="Y115" s="122" t="s">
        <v>36</v>
      </c>
      <c r="Z115" s="123" t="s">
        <v>140</v>
      </c>
      <c r="AA115" s="124"/>
    </row>
    <row r="116" spans="1:27" ht="19.2">
      <c r="A116" s="95" t="s">
        <v>98</v>
      </c>
      <c r="B116" s="95" t="str">
        <f t="shared" si="2"/>
        <v>0900</v>
      </c>
      <c r="C116" s="96" t="s">
        <v>36</v>
      </c>
      <c r="D116" s="97" t="s">
        <v>498</v>
      </c>
      <c r="E116" s="98" t="s">
        <v>499</v>
      </c>
      <c r="F116" s="83" t="s">
        <v>104</v>
      </c>
      <c r="G116" s="98" t="s">
        <v>500</v>
      </c>
      <c r="H116" s="98" t="str">
        <f t="shared" si="3"/>
        <v>Dark Cyber Grey</v>
      </c>
      <c r="I116" s="100" t="s">
        <v>501</v>
      </c>
      <c r="J116" s="117" t="s">
        <v>103</v>
      </c>
      <c r="K116" s="102" t="s">
        <v>103</v>
      </c>
      <c r="L116" s="103" t="s">
        <v>103</v>
      </c>
      <c r="M116" s="102" t="s">
        <v>103</v>
      </c>
      <c r="N116" s="103" t="s">
        <v>103</v>
      </c>
      <c r="O116" s="103" t="s">
        <v>103</v>
      </c>
      <c r="P116" s="104" t="s">
        <v>103</v>
      </c>
      <c r="Q116" s="91" t="s">
        <v>103</v>
      </c>
      <c r="R116" s="134" t="s">
        <v>103</v>
      </c>
      <c r="S116" s="92" t="s">
        <v>103</v>
      </c>
      <c r="T116" s="93"/>
      <c r="U116" s="142"/>
      <c r="V116" s="146"/>
      <c r="W116" s="120"/>
      <c r="X116" s="126"/>
      <c r="Y116" s="122" t="s">
        <v>36</v>
      </c>
      <c r="Z116" s="123" t="s">
        <v>104</v>
      </c>
      <c r="AA116" s="124"/>
    </row>
    <row r="117" spans="1:27" ht="28.8">
      <c r="A117" s="95" t="s">
        <v>104</v>
      </c>
      <c r="B117" s="95" t="str">
        <f t="shared" si="2"/>
        <v>0901</v>
      </c>
      <c r="C117" s="96" t="s">
        <v>36</v>
      </c>
      <c r="D117" s="97" t="s">
        <v>502</v>
      </c>
      <c r="E117" s="98" t="s">
        <v>503</v>
      </c>
      <c r="F117" s="83" t="s">
        <v>104</v>
      </c>
      <c r="G117" s="98" t="s">
        <v>504</v>
      </c>
      <c r="H117" s="98" t="str">
        <f t="shared" si="3"/>
        <v>Dark Rainbow Rosewood</v>
      </c>
      <c r="I117" s="100" t="s">
        <v>505</v>
      </c>
      <c r="J117" s="117" t="s">
        <v>103</v>
      </c>
      <c r="K117" s="103"/>
      <c r="L117" s="103" t="s">
        <v>103</v>
      </c>
      <c r="M117" s="103"/>
      <c r="N117" s="103" t="s">
        <v>103</v>
      </c>
      <c r="O117" s="103" t="s">
        <v>103</v>
      </c>
      <c r="P117" s="104" t="s">
        <v>103</v>
      </c>
      <c r="Q117" s="105" t="s">
        <v>103</v>
      </c>
      <c r="R117" s="140"/>
      <c r="S117" s="140"/>
      <c r="T117" s="141"/>
      <c r="U117" s="142"/>
      <c r="V117" s="147"/>
      <c r="W117" s="120"/>
      <c r="X117" s="126"/>
      <c r="Y117" s="122" t="s">
        <v>36</v>
      </c>
      <c r="Z117" s="123" t="s">
        <v>109</v>
      </c>
      <c r="AA117" s="124"/>
    </row>
    <row r="118" spans="1:27" ht="28.8">
      <c r="A118" s="95" t="s">
        <v>105</v>
      </c>
      <c r="B118" s="95" t="str">
        <f t="shared" si="2"/>
        <v>0902</v>
      </c>
      <c r="C118" s="96" t="s">
        <v>36</v>
      </c>
      <c r="D118" s="97" t="s">
        <v>506</v>
      </c>
      <c r="E118" s="98" t="s">
        <v>507</v>
      </c>
      <c r="F118" s="83" t="s">
        <v>104</v>
      </c>
      <c r="G118" s="98" t="s">
        <v>508</v>
      </c>
      <c r="H118" s="98" t="str">
        <f t="shared" si="3"/>
        <v>Black Stingray Limestone</v>
      </c>
      <c r="I118" s="116"/>
      <c r="J118" s="117" t="s">
        <v>103</v>
      </c>
      <c r="K118" s="103"/>
      <c r="L118" s="103" t="s">
        <v>103</v>
      </c>
      <c r="M118" s="103"/>
      <c r="N118" s="103" t="s">
        <v>103</v>
      </c>
      <c r="O118" s="103" t="s">
        <v>103</v>
      </c>
      <c r="P118" s="104" t="s">
        <v>103</v>
      </c>
      <c r="Q118" s="105" t="s">
        <v>103</v>
      </c>
      <c r="R118" s="92"/>
      <c r="S118" s="92"/>
      <c r="T118" s="93" t="s">
        <v>103</v>
      </c>
      <c r="U118" s="142"/>
      <c r="V118" s="146"/>
      <c r="W118" s="120"/>
      <c r="X118" s="126"/>
      <c r="Y118" s="122" t="s">
        <v>36</v>
      </c>
      <c r="Z118" s="123" t="s">
        <v>140</v>
      </c>
      <c r="AA118" s="124"/>
    </row>
    <row r="119" spans="1:27" ht="19.2">
      <c r="A119" s="95" t="s">
        <v>105</v>
      </c>
      <c r="B119" s="95" t="str">
        <f t="shared" si="2"/>
        <v>0903</v>
      </c>
      <c r="C119" s="96" t="s">
        <v>36</v>
      </c>
      <c r="D119" s="97" t="s">
        <v>509</v>
      </c>
      <c r="E119" s="98" t="s">
        <v>510</v>
      </c>
      <c r="F119" s="83" t="s">
        <v>104</v>
      </c>
      <c r="G119" s="98" t="s">
        <v>511</v>
      </c>
      <c r="H119" s="98" t="str">
        <f t="shared" si="3"/>
        <v>Urban Galaxy Limestone</v>
      </c>
      <c r="I119" s="116"/>
      <c r="J119" s="117" t="s">
        <v>103</v>
      </c>
      <c r="K119" s="103"/>
      <c r="L119" s="103" t="s">
        <v>103</v>
      </c>
      <c r="M119" s="103"/>
      <c r="N119" s="103" t="s">
        <v>103</v>
      </c>
      <c r="O119" s="103" t="s">
        <v>103</v>
      </c>
      <c r="P119" s="104" t="s">
        <v>103</v>
      </c>
      <c r="Q119" s="105" t="s">
        <v>103</v>
      </c>
      <c r="R119" s="92"/>
      <c r="S119" s="92"/>
      <c r="T119" s="93" t="s">
        <v>103</v>
      </c>
      <c r="U119" s="142"/>
      <c r="V119" s="146"/>
      <c r="W119" s="120"/>
      <c r="X119" s="126"/>
      <c r="Y119" s="122" t="s">
        <v>36</v>
      </c>
      <c r="Z119" s="123" t="s">
        <v>140</v>
      </c>
      <c r="AA119" s="124"/>
    </row>
    <row r="120" spans="1:27" ht="19.2">
      <c r="A120" s="95" t="s">
        <v>104</v>
      </c>
      <c r="B120" s="95" t="str">
        <f t="shared" si="2"/>
        <v>0907</v>
      </c>
      <c r="C120" s="96" t="s">
        <v>36</v>
      </c>
      <c r="D120" s="97" t="s">
        <v>512</v>
      </c>
      <c r="E120" s="98" t="s">
        <v>513</v>
      </c>
      <c r="F120" s="83" t="s">
        <v>104</v>
      </c>
      <c r="G120" s="98" t="s">
        <v>514</v>
      </c>
      <c r="H120" s="98" t="str">
        <f t="shared" si="3"/>
        <v>Graphite Flagship Oak</v>
      </c>
      <c r="I120" s="100" t="s">
        <v>188</v>
      </c>
      <c r="J120" s="117" t="s">
        <v>103</v>
      </c>
      <c r="K120" s="103"/>
      <c r="L120" s="103" t="s">
        <v>103</v>
      </c>
      <c r="M120" s="103"/>
      <c r="N120" s="103" t="s">
        <v>103</v>
      </c>
      <c r="O120" s="103" t="s">
        <v>103</v>
      </c>
      <c r="P120" s="104" t="s">
        <v>103</v>
      </c>
      <c r="Q120" s="105" t="s">
        <v>103</v>
      </c>
      <c r="R120" s="92"/>
      <c r="S120" s="92" t="s">
        <v>103</v>
      </c>
      <c r="T120" s="93"/>
      <c r="U120" s="142"/>
      <c r="V120" s="146"/>
      <c r="W120" s="120"/>
      <c r="X120" s="126"/>
      <c r="Y120" s="122" t="s">
        <v>36</v>
      </c>
      <c r="Z120" s="123" t="s">
        <v>109</v>
      </c>
      <c r="AA120" s="124"/>
    </row>
    <row r="121" spans="1:27" ht="19.2">
      <c r="A121" s="95" t="s">
        <v>104</v>
      </c>
      <c r="B121" s="95" t="str">
        <f t="shared" si="2"/>
        <v>0908</v>
      </c>
      <c r="C121" s="96" t="s">
        <v>36</v>
      </c>
      <c r="D121" s="97" t="s">
        <v>515</v>
      </c>
      <c r="E121" s="98" t="s">
        <v>516</v>
      </c>
      <c r="F121" s="83" t="s">
        <v>104</v>
      </c>
      <c r="G121" s="98" t="s">
        <v>517</v>
      </c>
      <c r="H121" s="98" t="str">
        <f t="shared" si="3"/>
        <v>Grey Flagship Oak</v>
      </c>
      <c r="I121" s="100" t="s">
        <v>188</v>
      </c>
      <c r="J121" s="117" t="s">
        <v>103</v>
      </c>
      <c r="K121" s="103"/>
      <c r="L121" s="103" t="s">
        <v>103</v>
      </c>
      <c r="M121" s="103"/>
      <c r="N121" s="103" t="s">
        <v>103</v>
      </c>
      <c r="O121" s="103" t="s">
        <v>103</v>
      </c>
      <c r="P121" s="104" t="s">
        <v>103</v>
      </c>
      <c r="Q121" s="105" t="s">
        <v>103</v>
      </c>
      <c r="R121" s="92"/>
      <c r="S121" s="92" t="s">
        <v>103</v>
      </c>
      <c r="T121" s="93"/>
      <c r="U121" s="142"/>
      <c r="V121" s="146"/>
      <c r="W121" s="120"/>
      <c r="X121" s="126"/>
      <c r="Y121" s="122" t="s">
        <v>36</v>
      </c>
      <c r="Z121" s="123" t="s">
        <v>109</v>
      </c>
      <c r="AA121" s="124"/>
    </row>
    <row r="122" spans="1:27" ht="19.2">
      <c r="A122" s="95" t="s">
        <v>104</v>
      </c>
      <c r="B122" s="95" t="str">
        <f t="shared" si="2"/>
        <v>0909</v>
      </c>
      <c r="C122" s="96" t="s">
        <v>36</v>
      </c>
      <c r="D122" s="97" t="s">
        <v>518</v>
      </c>
      <c r="E122" s="98" t="s">
        <v>519</v>
      </c>
      <c r="F122" s="83" t="s">
        <v>104</v>
      </c>
      <c r="G122" s="98" t="s">
        <v>520</v>
      </c>
      <c r="H122" s="98" t="str">
        <f t="shared" si="3"/>
        <v>Brown Flagship Oak</v>
      </c>
      <c r="I122" s="100" t="s">
        <v>188</v>
      </c>
      <c r="J122" s="117" t="s">
        <v>103</v>
      </c>
      <c r="K122" s="103"/>
      <c r="L122" s="103" t="s">
        <v>103</v>
      </c>
      <c r="M122" s="103"/>
      <c r="N122" s="103" t="s">
        <v>103</v>
      </c>
      <c r="O122" s="103" t="s">
        <v>103</v>
      </c>
      <c r="P122" s="104" t="s">
        <v>103</v>
      </c>
      <c r="Q122" s="105" t="s">
        <v>103</v>
      </c>
      <c r="R122" s="92"/>
      <c r="S122" s="92" t="s">
        <v>103</v>
      </c>
      <c r="T122" s="93"/>
      <c r="U122" s="142"/>
      <c r="V122" s="146"/>
      <c r="W122" s="120"/>
      <c r="X122" s="126"/>
      <c r="Y122" s="122" t="s">
        <v>36</v>
      </c>
      <c r="Z122" s="123" t="s">
        <v>109</v>
      </c>
      <c r="AA122" s="124"/>
    </row>
    <row r="123" spans="1:27">
      <c r="A123" s="95" t="s">
        <v>104</v>
      </c>
      <c r="B123" s="95" t="str">
        <f t="shared" si="2"/>
        <v>0919</v>
      </c>
      <c r="C123" s="95"/>
      <c r="D123" s="115" t="s">
        <v>521</v>
      </c>
      <c r="E123" s="98" t="s">
        <v>522</v>
      </c>
      <c r="F123" s="83"/>
      <c r="G123" s="98" t="s">
        <v>523</v>
      </c>
      <c r="H123" s="98" t="str">
        <f t="shared" si="3"/>
        <v>Ecuador</v>
      </c>
      <c r="I123" s="100" t="s">
        <v>505</v>
      </c>
      <c r="J123" s="117" t="s">
        <v>103</v>
      </c>
      <c r="K123" s="103"/>
      <c r="L123" s="103" t="s">
        <v>103</v>
      </c>
      <c r="M123" s="103"/>
      <c r="N123" s="103" t="s">
        <v>103</v>
      </c>
      <c r="O123" s="103" t="s">
        <v>103</v>
      </c>
      <c r="P123" s="104" t="s">
        <v>103</v>
      </c>
      <c r="Q123" s="145"/>
      <c r="R123" s="140"/>
      <c r="S123" s="140"/>
      <c r="T123" s="141"/>
      <c r="U123" s="142"/>
      <c r="V123" s="147"/>
      <c r="W123" s="120"/>
      <c r="X123" s="126"/>
      <c r="Y123" s="122" t="s">
        <v>36</v>
      </c>
      <c r="Z123" s="123" t="s">
        <v>109</v>
      </c>
      <c r="AA123" s="124"/>
    </row>
    <row r="124" spans="1:27">
      <c r="A124" s="95" t="s">
        <v>104</v>
      </c>
      <c r="B124" s="95" t="str">
        <f t="shared" si="2"/>
        <v>0922</v>
      </c>
      <c r="C124" s="95"/>
      <c r="D124" s="115" t="s">
        <v>524</v>
      </c>
      <c r="E124" s="98" t="s">
        <v>525</v>
      </c>
      <c r="F124" s="83"/>
      <c r="G124" s="98" t="s">
        <v>526</v>
      </c>
      <c r="H124" s="98" t="str">
        <f t="shared" si="3"/>
        <v>Amazon</v>
      </c>
      <c r="I124" s="100" t="s">
        <v>505</v>
      </c>
      <c r="J124" s="117" t="s">
        <v>103</v>
      </c>
      <c r="K124" s="103"/>
      <c r="L124" s="103" t="s">
        <v>103</v>
      </c>
      <c r="M124" s="103"/>
      <c r="N124" s="103" t="s">
        <v>103</v>
      </c>
      <c r="O124" s="103" t="s">
        <v>103</v>
      </c>
      <c r="P124" s="104" t="s">
        <v>103</v>
      </c>
      <c r="Q124" s="105" t="s">
        <v>103</v>
      </c>
      <c r="R124" s="140"/>
      <c r="S124" s="140"/>
      <c r="T124" s="141"/>
      <c r="U124" s="118" t="s">
        <v>103</v>
      </c>
      <c r="V124" s="147"/>
      <c r="W124" s="120"/>
      <c r="X124" s="126"/>
      <c r="Y124" s="122" t="s">
        <v>36</v>
      </c>
      <c r="Z124" s="123" t="s">
        <v>109</v>
      </c>
      <c r="AA124" s="124"/>
    </row>
    <row r="125" spans="1:27">
      <c r="A125" s="95" t="s">
        <v>104</v>
      </c>
      <c r="B125" s="95" t="str">
        <f t="shared" si="2"/>
        <v>0923</v>
      </c>
      <c r="C125" s="95"/>
      <c r="D125" s="115" t="s">
        <v>527</v>
      </c>
      <c r="E125" s="98" t="s">
        <v>528</v>
      </c>
      <c r="F125" s="83"/>
      <c r="G125" s="98" t="s">
        <v>529</v>
      </c>
      <c r="H125" s="98" t="str">
        <f t="shared" si="3"/>
        <v>Enigma</v>
      </c>
      <c r="I125" s="100" t="s">
        <v>188</v>
      </c>
      <c r="J125" s="117" t="s">
        <v>103</v>
      </c>
      <c r="K125" s="103"/>
      <c r="L125" s="103" t="s">
        <v>103</v>
      </c>
      <c r="M125" s="103"/>
      <c r="N125" s="103" t="s">
        <v>103</v>
      </c>
      <c r="O125" s="103" t="s">
        <v>103</v>
      </c>
      <c r="P125" s="104" t="s">
        <v>103</v>
      </c>
      <c r="Q125" s="145"/>
      <c r="R125" s="140"/>
      <c r="S125" s="140"/>
      <c r="T125" s="141"/>
      <c r="U125" s="144"/>
      <c r="V125" s="147"/>
      <c r="W125" s="125"/>
      <c r="X125" s="126"/>
      <c r="Y125" s="122" t="s">
        <v>36</v>
      </c>
      <c r="Z125" s="123" t="s">
        <v>109</v>
      </c>
      <c r="AA125" s="124"/>
    </row>
    <row r="126" spans="1:27">
      <c r="A126" s="95" t="s">
        <v>104</v>
      </c>
      <c r="B126" s="95" t="str">
        <f t="shared" si="2"/>
        <v>0924</v>
      </c>
      <c r="C126" s="95"/>
      <c r="D126" s="115" t="s">
        <v>530</v>
      </c>
      <c r="E126" s="98" t="s">
        <v>531</v>
      </c>
      <c r="F126" s="83"/>
      <c r="G126" s="98" t="s">
        <v>532</v>
      </c>
      <c r="H126" s="98" t="str">
        <f t="shared" si="3"/>
        <v>Taurus</v>
      </c>
      <c r="I126" s="100" t="s">
        <v>188</v>
      </c>
      <c r="J126" s="117" t="s">
        <v>103</v>
      </c>
      <c r="K126" s="103"/>
      <c r="L126" s="103" t="s">
        <v>103</v>
      </c>
      <c r="M126" s="103"/>
      <c r="N126" s="103" t="s">
        <v>103</v>
      </c>
      <c r="O126" s="103" t="s">
        <v>103</v>
      </c>
      <c r="P126" s="104" t="s">
        <v>103</v>
      </c>
      <c r="Q126" s="105" t="s">
        <v>103</v>
      </c>
      <c r="R126" s="140"/>
      <c r="S126" s="140"/>
      <c r="T126" s="141"/>
      <c r="U126" s="118" t="s">
        <v>103</v>
      </c>
      <c r="V126" s="147"/>
      <c r="W126" s="120"/>
      <c r="X126" s="126"/>
      <c r="Y126" s="122" t="s">
        <v>36</v>
      </c>
      <c r="Z126" s="123" t="s">
        <v>109</v>
      </c>
      <c r="AA126" s="124"/>
    </row>
    <row r="127" spans="1:27">
      <c r="A127" s="95" t="s">
        <v>104</v>
      </c>
      <c r="B127" s="95" t="str">
        <f t="shared" si="2"/>
        <v>0925</v>
      </c>
      <c r="C127" s="95"/>
      <c r="D127" s="115" t="s">
        <v>533</v>
      </c>
      <c r="E127" s="98" t="s">
        <v>534</v>
      </c>
      <c r="F127" s="83"/>
      <c r="G127" s="98" t="s">
        <v>535</v>
      </c>
      <c r="H127" s="98" t="str">
        <f t="shared" si="3"/>
        <v>Butterfly</v>
      </c>
      <c r="I127" s="100" t="s">
        <v>536</v>
      </c>
      <c r="J127" s="117" t="s">
        <v>103</v>
      </c>
      <c r="K127" s="103"/>
      <c r="L127" s="103" t="s">
        <v>103</v>
      </c>
      <c r="M127" s="103"/>
      <c r="N127" s="103" t="s">
        <v>103</v>
      </c>
      <c r="O127" s="103" t="s">
        <v>103</v>
      </c>
      <c r="P127" s="104" t="s">
        <v>103</v>
      </c>
      <c r="Q127" s="145"/>
      <c r="R127" s="140"/>
      <c r="S127" s="140"/>
      <c r="T127" s="141"/>
      <c r="U127" s="144"/>
      <c r="V127" s="147"/>
      <c r="W127" s="125"/>
      <c r="X127" s="126"/>
      <c r="Y127" s="122" t="s">
        <v>36</v>
      </c>
      <c r="Z127" s="123" t="s">
        <v>109</v>
      </c>
      <c r="AA127" s="124"/>
    </row>
    <row r="128" spans="1:27">
      <c r="A128" s="95" t="s">
        <v>104</v>
      </c>
      <c r="B128" s="95" t="str">
        <f t="shared" si="2"/>
        <v>0927</v>
      </c>
      <c r="C128" s="95"/>
      <c r="D128" s="115" t="s">
        <v>537</v>
      </c>
      <c r="E128" s="98" t="s">
        <v>538</v>
      </c>
      <c r="F128" s="83"/>
      <c r="G128" s="98" t="s">
        <v>539</v>
      </c>
      <c r="H128" s="98" t="str">
        <f t="shared" si="3"/>
        <v>Creek</v>
      </c>
      <c r="I128" s="100" t="s">
        <v>540</v>
      </c>
      <c r="J128" s="117" t="s">
        <v>103</v>
      </c>
      <c r="K128" s="103"/>
      <c r="L128" s="103" t="s">
        <v>103</v>
      </c>
      <c r="M128" s="103"/>
      <c r="N128" s="103" t="s">
        <v>103</v>
      </c>
      <c r="O128" s="103" t="s">
        <v>103</v>
      </c>
      <c r="P128" s="104" t="s">
        <v>103</v>
      </c>
      <c r="Q128" s="105" t="s">
        <v>103</v>
      </c>
      <c r="R128" s="140"/>
      <c r="S128" s="140"/>
      <c r="T128" s="141"/>
      <c r="U128" s="118" t="s">
        <v>103</v>
      </c>
      <c r="V128" s="147"/>
      <c r="W128" s="120"/>
      <c r="X128" s="126"/>
      <c r="Y128" s="122" t="s">
        <v>36</v>
      </c>
      <c r="Z128" s="123" t="s">
        <v>109</v>
      </c>
      <c r="AA128" s="124"/>
    </row>
    <row r="129" spans="1:27">
      <c r="A129" s="95" t="s">
        <v>104</v>
      </c>
      <c r="B129" s="95" t="str">
        <f t="shared" si="2"/>
        <v>0931</v>
      </c>
      <c r="C129" s="95"/>
      <c r="D129" s="115" t="s">
        <v>541</v>
      </c>
      <c r="E129" s="98" t="s">
        <v>542</v>
      </c>
      <c r="F129" s="83"/>
      <c r="G129" s="98" t="s">
        <v>543</v>
      </c>
      <c r="H129" s="98" t="str">
        <f t="shared" si="3"/>
        <v>Akro Almond</v>
      </c>
      <c r="I129" s="100" t="s">
        <v>200</v>
      </c>
      <c r="J129" s="117" t="s">
        <v>103</v>
      </c>
      <c r="K129" s="103"/>
      <c r="L129" s="103" t="s">
        <v>103</v>
      </c>
      <c r="M129" s="103"/>
      <c r="N129" s="103" t="s">
        <v>103</v>
      </c>
      <c r="O129" s="103" t="s">
        <v>103</v>
      </c>
      <c r="P129" s="104" t="s">
        <v>103</v>
      </c>
      <c r="Q129" s="105" t="s">
        <v>103</v>
      </c>
      <c r="R129" s="140"/>
      <c r="S129" s="140"/>
      <c r="T129" s="141"/>
      <c r="U129" s="118" t="s">
        <v>103</v>
      </c>
      <c r="V129" s="147"/>
      <c r="W129" s="125"/>
      <c r="X129" s="121" t="s">
        <v>103</v>
      </c>
      <c r="Y129" s="122" t="s">
        <v>36</v>
      </c>
      <c r="Z129" s="123" t="s">
        <v>109</v>
      </c>
      <c r="AA129" s="124"/>
    </row>
    <row r="130" spans="1:27">
      <c r="A130" s="95" t="s">
        <v>104</v>
      </c>
      <c r="B130" s="95" t="str">
        <f t="shared" si="2"/>
        <v>0932</v>
      </c>
      <c r="C130" s="95"/>
      <c r="D130" s="115" t="s">
        <v>544</v>
      </c>
      <c r="E130" s="98" t="s">
        <v>545</v>
      </c>
      <c r="F130" s="83"/>
      <c r="G130" s="98" t="s">
        <v>546</v>
      </c>
      <c r="H130" s="98" t="str">
        <f t="shared" si="3"/>
        <v>Akro Terra</v>
      </c>
      <c r="I130" s="100" t="s">
        <v>200</v>
      </c>
      <c r="J130" s="117" t="s">
        <v>103</v>
      </c>
      <c r="K130" s="103"/>
      <c r="L130" s="103" t="s">
        <v>103</v>
      </c>
      <c r="M130" s="103"/>
      <c r="N130" s="103" t="s">
        <v>103</v>
      </c>
      <c r="O130" s="103" t="s">
        <v>103</v>
      </c>
      <c r="P130" s="104" t="s">
        <v>103</v>
      </c>
      <c r="Q130" s="105" t="s">
        <v>103</v>
      </c>
      <c r="R130" s="140"/>
      <c r="S130" s="140"/>
      <c r="T130" s="141"/>
      <c r="U130" s="118" t="s">
        <v>103</v>
      </c>
      <c r="V130" s="147"/>
      <c r="W130" s="125"/>
      <c r="X130" s="121" t="s">
        <v>103</v>
      </c>
      <c r="Y130" s="122" t="s">
        <v>36</v>
      </c>
      <c r="Z130" s="123" t="s">
        <v>109</v>
      </c>
      <c r="AA130" s="124"/>
    </row>
    <row r="131" spans="1:27">
      <c r="A131" s="95" t="s">
        <v>104</v>
      </c>
      <c r="B131" s="95" t="str">
        <f t="shared" si="2"/>
        <v>0935</v>
      </c>
      <c r="C131" s="95"/>
      <c r="D131" s="115" t="s">
        <v>547</v>
      </c>
      <c r="E131" s="98" t="s">
        <v>548</v>
      </c>
      <c r="F131" s="83"/>
      <c r="G131" s="98" t="s">
        <v>549</v>
      </c>
      <c r="H131" s="98" t="str">
        <f t="shared" si="3"/>
        <v>Voyager</v>
      </c>
      <c r="I131" s="100" t="s">
        <v>188</v>
      </c>
      <c r="J131" s="117" t="s">
        <v>103</v>
      </c>
      <c r="K131" s="103"/>
      <c r="L131" s="103" t="s">
        <v>103</v>
      </c>
      <c r="M131" s="103"/>
      <c r="N131" s="103" t="s">
        <v>103</v>
      </c>
      <c r="O131" s="103" t="s">
        <v>103</v>
      </c>
      <c r="P131" s="104" t="s">
        <v>103</v>
      </c>
      <c r="Q131" s="145"/>
      <c r="R131" s="140"/>
      <c r="S131" s="140"/>
      <c r="T131" s="141"/>
      <c r="U131" s="118"/>
      <c r="V131" s="147"/>
      <c r="W131" s="125"/>
      <c r="X131" s="126"/>
      <c r="Y131" s="122" t="s">
        <v>36</v>
      </c>
      <c r="Z131" s="123" t="s">
        <v>109</v>
      </c>
      <c r="AA131" s="124"/>
    </row>
    <row r="132" spans="1:27">
      <c r="A132" s="95" t="s">
        <v>104</v>
      </c>
      <c r="B132" s="95" t="str">
        <f t="shared" si="2"/>
        <v>0936</v>
      </c>
      <c r="C132" s="95"/>
      <c r="D132" s="115" t="s">
        <v>550</v>
      </c>
      <c r="E132" s="98" t="s">
        <v>551</v>
      </c>
      <c r="F132" s="83"/>
      <c r="G132" s="98" t="s">
        <v>552</v>
      </c>
      <c r="H132" s="98" t="str">
        <f t="shared" si="3"/>
        <v>Thunder</v>
      </c>
      <c r="I132" s="100" t="s">
        <v>505</v>
      </c>
      <c r="J132" s="117" t="s">
        <v>103</v>
      </c>
      <c r="K132" s="103"/>
      <c r="L132" s="103" t="s">
        <v>103</v>
      </c>
      <c r="M132" s="103"/>
      <c r="N132" s="103" t="s">
        <v>103</v>
      </c>
      <c r="O132" s="103" t="s">
        <v>103</v>
      </c>
      <c r="P132" s="104" t="s">
        <v>103</v>
      </c>
      <c r="Q132" s="145"/>
      <c r="R132" s="140"/>
      <c r="S132" s="140"/>
      <c r="T132" s="141"/>
      <c r="U132" s="142"/>
      <c r="V132" s="147"/>
      <c r="W132" s="120"/>
      <c r="X132" s="126"/>
      <c r="Y132" s="122" t="s">
        <v>36</v>
      </c>
      <c r="Z132" s="123" t="s">
        <v>109</v>
      </c>
      <c r="AA132" s="124"/>
    </row>
    <row r="133" spans="1:27">
      <c r="A133" s="95" t="s">
        <v>98</v>
      </c>
      <c r="B133" s="95" t="str">
        <f t="shared" si="2"/>
        <v>1203</v>
      </c>
      <c r="C133" s="96" t="s">
        <v>36</v>
      </c>
      <c r="D133" s="97" t="s">
        <v>553</v>
      </c>
      <c r="E133" s="98" t="s">
        <v>554</v>
      </c>
      <c r="F133" s="83" t="s">
        <v>104</v>
      </c>
      <c r="G133" s="98" t="s">
        <v>555</v>
      </c>
      <c r="H133" s="98" t="str">
        <f t="shared" si="3"/>
        <v>Grey</v>
      </c>
      <c r="I133" s="100" t="s">
        <v>556</v>
      </c>
      <c r="J133" s="117" t="s">
        <v>103</v>
      </c>
      <c r="K133" s="102" t="s">
        <v>103</v>
      </c>
      <c r="L133" s="103" t="s">
        <v>103</v>
      </c>
      <c r="M133" s="102" t="s">
        <v>103</v>
      </c>
      <c r="N133" s="103" t="s">
        <v>103</v>
      </c>
      <c r="O133" s="103" t="s">
        <v>103</v>
      </c>
      <c r="P133" s="104" t="s">
        <v>103</v>
      </c>
      <c r="Q133" s="105" t="s">
        <v>103</v>
      </c>
      <c r="R133" s="140"/>
      <c r="S133" s="140"/>
      <c r="T133" s="141"/>
      <c r="U133" s="142"/>
      <c r="V133" s="147"/>
      <c r="W133" s="120"/>
      <c r="X133" s="126"/>
      <c r="Y133" s="122" t="s">
        <v>36</v>
      </c>
      <c r="Z133" s="123" t="s">
        <v>104</v>
      </c>
      <c r="AA133" s="124"/>
    </row>
    <row r="134" spans="1:27">
      <c r="A134" s="95" t="s">
        <v>98</v>
      </c>
      <c r="B134" s="95" t="str">
        <f t="shared" si="2"/>
        <v>2206</v>
      </c>
      <c r="C134" s="96" t="s">
        <v>36</v>
      </c>
      <c r="D134" s="97" t="s">
        <v>557</v>
      </c>
      <c r="E134" s="98" t="s">
        <v>558</v>
      </c>
      <c r="F134" s="83" t="s">
        <v>104</v>
      </c>
      <c r="G134" s="98" t="s">
        <v>559</v>
      </c>
      <c r="H134" s="98" t="str">
        <f t="shared" si="3"/>
        <v>Fango</v>
      </c>
      <c r="I134" s="100" t="s">
        <v>560</v>
      </c>
      <c r="J134" s="117" t="s">
        <v>103</v>
      </c>
      <c r="K134" s="102" t="s">
        <v>103</v>
      </c>
      <c r="L134" s="103" t="s">
        <v>103</v>
      </c>
      <c r="M134" s="102" t="s">
        <v>103</v>
      </c>
      <c r="N134" s="103" t="s">
        <v>103</v>
      </c>
      <c r="O134" s="103" t="s">
        <v>103</v>
      </c>
      <c r="P134" s="104" t="s">
        <v>103</v>
      </c>
      <c r="Q134" s="91" t="s">
        <v>103</v>
      </c>
      <c r="R134" s="134" t="s">
        <v>103</v>
      </c>
      <c r="S134" s="92" t="s">
        <v>103</v>
      </c>
      <c r="T134" s="93"/>
      <c r="U134" s="142"/>
      <c r="V134" s="146"/>
      <c r="W134" s="120"/>
      <c r="X134" s="126"/>
      <c r="Y134" s="122" t="s">
        <v>36</v>
      </c>
      <c r="Z134" s="123" t="s">
        <v>104</v>
      </c>
      <c r="AA134" s="124"/>
    </row>
    <row r="135" spans="1:27">
      <c r="A135" s="95" t="s">
        <v>98</v>
      </c>
      <c r="B135" s="95" t="str">
        <f t="shared" ref="B135:B159" si="4">LEFT(E135,4)</f>
        <v>2289</v>
      </c>
      <c r="C135" s="96" t="s">
        <v>36</v>
      </c>
      <c r="D135" s="97" t="s">
        <v>561</v>
      </c>
      <c r="E135" s="98" t="s">
        <v>562</v>
      </c>
      <c r="F135" s="83" t="s">
        <v>104</v>
      </c>
      <c r="G135" s="98" t="s">
        <v>563</v>
      </c>
      <c r="H135" s="98" t="str">
        <f t="shared" ref="H135:H159" si="5">RIGHT(E135,LEN(E135)-5)</f>
        <v>Tortora</v>
      </c>
      <c r="I135" s="100" t="s">
        <v>564</v>
      </c>
      <c r="J135" s="117" t="s">
        <v>103</v>
      </c>
      <c r="K135" s="102" t="s">
        <v>103</v>
      </c>
      <c r="L135" s="103" t="s">
        <v>103</v>
      </c>
      <c r="M135" s="102" t="s">
        <v>103</v>
      </c>
      <c r="N135" s="103" t="s">
        <v>103</v>
      </c>
      <c r="O135" s="103" t="s">
        <v>103</v>
      </c>
      <c r="P135" s="104" t="s">
        <v>103</v>
      </c>
      <c r="Q135" s="91" t="s">
        <v>103</v>
      </c>
      <c r="R135" s="134" t="s">
        <v>103</v>
      </c>
      <c r="S135" s="92" t="s">
        <v>103</v>
      </c>
      <c r="T135" s="93"/>
      <c r="U135" s="118"/>
      <c r="V135" s="146"/>
      <c r="W135" s="120"/>
      <c r="X135" s="126"/>
      <c r="Y135" s="122" t="s">
        <v>36</v>
      </c>
      <c r="Z135" s="123" t="s">
        <v>104</v>
      </c>
      <c r="AA135" s="124"/>
    </row>
    <row r="136" spans="1:27">
      <c r="A136" s="95" t="s">
        <v>98</v>
      </c>
      <c r="B136" s="95" t="str">
        <f t="shared" si="4"/>
        <v>3003</v>
      </c>
      <c r="C136" s="95"/>
      <c r="D136" s="115" t="s">
        <v>565</v>
      </c>
      <c r="E136" s="98" t="s">
        <v>566</v>
      </c>
      <c r="F136" s="83"/>
      <c r="G136" s="98" t="s">
        <v>567</v>
      </c>
      <c r="H136" s="98" t="str">
        <f t="shared" si="5"/>
        <v>Rubinus Red</v>
      </c>
      <c r="I136" s="100" t="s">
        <v>568</v>
      </c>
      <c r="J136" s="117" t="s">
        <v>103</v>
      </c>
      <c r="K136" s="102" t="s">
        <v>103</v>
      </c>
      <c r="L136" s="103" t="s">
        <v>103</v>
      </c>
      <c r="M136" s="102" t="s">
        <v>103</v>
      </c>
      <c r="N136" s="103" t="s">
        <v>103</v>
      </c>
      <c r="O136" s="103" t="s">
        <v>103</v>
      </c>
      <c r="P136" s="104" t="s">
        <v>103</v>
      </c>
      <c r="Q136" s="105" t="s">
        <v>103</v>
      </c>
      <c r="R136" s="106"/>
      <c r="S136" s="106"/>
      <c r="T136" s="107"/>
      <c r="U136" s="118" t="s">
        <v>103</v>
      </c>
      <c r="V136" s="147"/>
      <c r="W136" s="120"/>
      <c r="X136" s="126"/>
      <c r="Y136" s="122" t="s">
        <v>36</v>
      </c>
      <c r="Z136" s="123" t="s">
        <v>104</v>
      </c>
      <c r="AA136" s="124"/>
    </row>
    <row r="137" spans="1:27">
      <c r="A137" s="95" t="s">
        <v>98</v>
      </c>
      <c r="B137" s="95" t="str">
        <f t="shared" si="4"/>
        <v>3007</v>
      </c>
      <c r="C137" s="95"/>
      <c r="D137" s="115" t="s">
        <v>569</v>
      </c>
      <c r="E137" s="98" t="s">
        <v>570</v>
      </c>
      <c r="F137" s="83"/>
      <c r="G137" s="98" t="s">
        <v>571</v>
      </c>
      <c r="H137" s="98" t="str">
        <f t="shared" si="5"/>
        <v>Black Red</v>
      </c>
      <c r="I137" s="100" t="s">
        <v>572</v>
      </c>
      <c r="J137" s="117" t="s">
        <v>103</v>
      </c>
      <c r="K137" s="102" t="s">
        <v>103</v>
      </c>
      <c r="L137" s="103" t="s">
        <v>103</v>
      </c>
      <c r="M137" s="102" t="s">
        <v>103</v>
      </c>
      <c r="N137" s="103" t="s">
        <v>103</v>
      </c>
      <c r="O137" s="103" t="s">
        <v>103</v>
      </c>
      <c r="P137" s="104" t="s">
        <v>103</v>
      </c>
      <c r="Q137" s="105" t="s">
        <v>103</v>
      </c>
      <c r="R137" s="106"/>
      <c r="S137" s="106"/>
      <c r="T137" s="107"/>
      <c r="U137" s="118" t="s">
        <v>103</v>
      </c>
      <c r="V137" s="147"/>
      <c r="W137" s="125"/>
      <c r="X137" s="126"/>
      <c r="Y137" s="122" t="s">
        <v>36</v>
      </c>
      <c r="Z137" s="123" t="s">
        <v>104</v>
      </c>
      <c r="AA137" s="124"/>
    </row>
    <row r="138" spans="1:27" ht="19.2">
      <c r="A138" s="95" t="s">
        <v>98</v>
      </c>
      <c r="B138" s="95" t="str">
        <f t="shared" si="4"/>
        <v>5000</v>
      </c>
      <c r="C138" s="95"/>
      <c r="D138" s="115" t="s">
        <v>573</v>
      </c>
      <c r="E138" s="98" t="s">
        <v>574</v>
      </c>
      <c r="F138" s="83"/>
      <c r="G138" s="98" t="s">
        <v>575</v>
      </c>
      <c r="H138" s="98" t="str">
        <f t="shared" si="5"/>
        <v>White Avalanche</v>
      </c>
      <c r="I138" s="100" t="s">
        <v>176</v>
      </c>
      <c r="J138" s="137"/>
      <c r="K138" s="102" t="s">
        <v>103</v>
      </c>
      <c r="L138" s="138"/>
      <c r="M138" s="102" t="s">
        <v>103</v>
      </c>
      <c r="N138" s="138"/>
      <c r="O138" s="103" t="s">
        <v>103</v>
      </c>
      <c r="P138" s="139"/>
      <c r="Q138" s="105" t="s">
        <v>103</v>
      </c>
      <c r="R138" s="106"/>
      <c r="S138" s="106"/>
      <c r="T138" s="107"/>
      <c r="U138" s="118"/>
      <c r="V138" s="147"/>
      <c r="W138" s="125"/>
      <c r="X138" s="121" t="s">
        <v>103</v>
      </c>
      <c r="Y138" s="122" t="s">
        <v>36</v>
      </c>
      <c r="Z138" s="123" t="s">
        <v>104</v>
      </c>
      <c r="AA138" s="124"/>
    </row>
    <row r="139" spans="1:27">
      <c r="A139" s="95" t="s">
        <v>98</v>
      </c>
      <c r="B139" s="95" t="str">
        <f t="shared" si="4"/>
        <v>5001</v>
      </c>
      <c r="C139" s="95"/>
      <c r="D139" s="115" t="s">
        <v>576</v>
      </c>
      <c r="E139" s="98" t="s">
        <v>577</v>
      </c>
      <c r="F139" s="83"/>
      <c r="G139" s="98" t="s">
        <v>578</v>
      </c>
      <c r="H139" s="98" t="str">
        <f t="shared" si="5"/>
        <v>Ice Silver</v>
      </c>
      <c r="I139" s="100" t="s">
        <v>579</v>
      </c>
      <c r="J139" s="137"/>
      <c r="K139" s="102" t="s">
        <v>103</v>
      </c>
      <c r="L139" s="138"/>
      <c r="M139" s="102" t="s">
        <v>103</v>
      </c>
      <c r="N139" s="138"/>
      <c r="O139" s="103" t="s">
        <v>103</v>
      </c>
      <c r="P139" s="139"/>
      <c r="Q139" s="105" t="s">
        <v>103</v>
      </c>
      <c r="R139" s="106"/>
      <c r="S139" s="106"/>
      <c r="T139" s="107"/>
      <c r="U139" s="142"/>
      <c r="V139" s="147"/>
      <c r="W139" s="120"/>
      <c r="X139" s="121" t="s">
        <v>103</v>
      </c>
      <c r="Y139" s="122" t="s">
        <v>36</v>
      </c>
      <c r="Z139" s="123" t="s">
        <v>104</v>
      </c>
      <c r="AA139" s="124"/>
    </row>
    <row r="140" spans="1:27">
      <c r="A140" s="95" t="s">
        <v>98</v>
      </c>
      <c r="B140" s="95" t="str">
        <f t="shared" si="4"/>
        <v>5002</v>
      </c>
      <c r="C140" s="95"/>
      <c r="D140" s="115" t="s">
        <v>580</v>
      </c>
      <c r="E140" s="98" t="s">
        <v>581</v>
      </c>
      <c r="F140" s="83"/>
      <c r="G140" s="98" t="s">
        <v>582</v>
      </c>
      <c r="H140" s="98" t="str">
        <f t="shared" si="5"/>
        <v>Smoke</v>
      </c>
      <c r="I140" s="100" t="s">
        <v>583</v>
      </c>
      <c r="J140" s="137"/>
      <c r="K140" s="102" t="s">
        <v>103</v>
      </c>
      <c r="L140" s="138"/>
      <c r="M140" s="102" t="s">
        <v>103</v>
      </c>
      <c r="N140" s="138"/>
      <c r="O140" s="103" t="s">
        <v>103</v>
      </c>
      <c r="P140" s="139"/>
      <c r="Q140" s="105" t="s">
        <v>103</v>
      </c>
      <c r="R140" s="106"/>
      <c r="S140" s="106"/>
      <c r="T140" s="107"/>
      <c r="U140" s="142"/>
      <c r="V140" s="147"/>
      <c r="W140" s="120"/>
      <c r="X140" s="121" t="s">
        <v>103</v>
      </c>
      <c r="Y140" s="122" t="s">
        <v>36</v>
      </c>
      <c r="Z140" s="123" t="s">
        <v>104</v>
      </c>
      <c r="AA140" s="124"/>
    </row>
    <row r="141" spans="1:27" ht="19.2">
      <c r="A141" s="95" t="s">
        <v>98</v>
      </c>
      <c r="B141" s="95" t="str">
        <f t="shared" si="4"/>
        <v>5003</v>
      </c>
      <c r="C141" s="95"/>
      <c r="D141" s="115" t="s">
        <v>584</v>
      </c>
      <c r="E141" s="98" t="s">
        <v>585</v>
      </c>
      <c r="F141" s="83"/>
      <c r="G141" s="98" t="s">
        <v>586</v>
      </c>
      <c r="H141" s="98" t="str">
        <f t="shared" si="5"/>
        <v>Charcoal Grey</v>
      </c>
      <c r="I141" s="100" t="s">
        <v>587</v>
      </c>
      <c r="J141" s="137"/>
      <c r="K141" s="102" t="s">
        <v>103</v>
      </c>
      <c r="L141" s="138"/>
      <c r="M141" s="102" t="s">
        <v>103</v>
      </c>
      <c r="N141" s="138"/>
      <c r="O141" s="103" t="s">
        <v>103</v>
      </c>
      <c r="P141" s="139"/>
      <c r="Q141" s="105" t="s">
        <v>103</v>
      </c>
      <c r="R141" s="106"/>
      <c r="S141" s="106"/>
      <c r="T141" s="107"/>
      <c r="U141" s="142"/>
      <c r="V141" s="147"/>
      <c r="W141" s="120"/>
      <c r="X141" s="121" t="s">
        <v>103</v>
      </c>
      <c r="Y141" s="122" t="s">
        <v>36</v>
      </c>
      <c r="Z141" s="123" t="s">
        <v>104</v>
      </c>
      <c r="AA141" s="124"/>
    </row>
    <row r="142" spans="1:27">
      <c r="A142" s="95" t="s">
        <v>98</v>
      </c>
      <c r="B142" s="95" t="str">
        <f t="shared" si="4"/>
        <v>5030</v>
      </c>
      <c r="C142" s="95"/>
      <c r="D142" s="115" t="s">
        <v>588</v>
      </c>
      <c r="E142" s="98" t="s">
        <v>589</v>
      </c>
      <c r="F142" s="83"/>
      <c r="G142" s="98" t="s">
        <v>590</v>
      </c>
      <c r="H142" s="98" t="str">
        <f t="shared" si="5"/>
        <v>Trufle</v>
      </c>
      <c r="I142" s="100" t="s">
        <v>591</v>
      </c>
      <c r="J142" s="137"/>
      <c r="K142" s="102" t="s">
        <v>103</v>
      </c>
      <c r="L142" s="138"/>
      <c r="M142" s="102" t="s">
        <v>103</v>
      </c>
      <c r="N142" s="138"/>
      <c r="O142" s="103" t="s">
        <v>103</v>
      </c>
      <c r="P142" s="139"/>
      <c r="Q142" s="105" t="s">
        <v>103</v>
      </c>
      <c r="R142" s="106"/>
      <c r="S142" s="106"/>
      <c r="T142" s="107"/>
      <c r="U142" s="142"/>
      <c r="V142" s="147"/>
      <c r="W142" s="120"/>
      <c r="X142" s="121" t="s">
        <v>103</v>
      </c>
      <c r="Y142" s="122" t="s">
        <v>36</v>
      </c>
      <c r="Z142" s="123" t="s">
        <v>104</v>
      </c>
      <c r="AA142" s="124"/>
    </row>
    <row r="143" spans="1:27">
      <c r="A143" s="95" t="s">
        <v>98</v>
      </c>
      <c r="B143" s="95" t="str">
        <f t="shared" si="4"/>
        <v>5031</v>
      </c>
      <c r="C143" s="95"/>
      <c r="D143" s="115" t="s">
        <v>592</v>
      </c>
      <c r="E143" s="98" t="s">
        <v>593</v>
      </c>
      <c r="F143" s="83"/>
      <c r="G143" s="98" t="s">
        <v>594</v>
      </c>
      <c r="H143" s="98" t="str">
        <f t="shared" si="5"/>
        <v>Hazel</v>
      </c>
      <c r="I143" s="100" t="s">
        <v>595</v>
      </c>
      <c r="J143" s="137"/>
      <c r="K143" s="102" t="s">
        <v>103</v>
      </c>
      <c r="L143" s="138"/>
      <c r="M143" s="102" t="s">
        <v>103</v>
      </c>
      <c r="N143" s="138"/>
      <c r="O143" s="103" t="s">
        <v>103</v>
      </c>
      <c r="P143" s="139"/>
      <c r="Q143" s="105" t="s">
        <v>103</v>
      </c>
      <c r="R143" s="106"/>
      <c r="S143" s="106"/>
      <c r="T143" s="107"/>
      <c r="U143" s="142"/>
      <c r="V143" s="147"/>
      <c r="W143" s="120"/>
      <c r="X143" s="121" t="s">
        <v>103</v>
      </c>
      <c r="Y143" s="122" t="s">
        <v>36</v>
      </c>
      <c r="Z143" s="123" t="s">
        <v>104</v>
      </c>
      <c r="AA143" s="124"/>
    </row>
    <row r="144" spans="1:27">
      <c r="A144" s="95" t="s">
        <v>98</v>
      </c>
      <c r="B144" s="95" t="str">
        <f t="shared" si="4"/>
        <v>5032</v>
      </c>
      <c r="C144" s="95"/>
      <c r="D144" s="115" t="s">
        <v>596</v>
      </c>
      <c r="E144" s="98" t="s">
        <v>597</v>
      </c>
      <c r="F144" s="83"/>
      <c r="G144" s="98" t="s">
        <v>598</v>
      </c>
      <c r="H144" s="98" t="str">
        <f t="shared" si="5"/>
        <v>Cinnamon</v>
      </c>
      <c r="I144" s="100" t="s">
        <v>599</v>
      </c>
      <c r="J144" s="137"/>
      <c r="K144" s="102" t="s">
        <v>103</v>
      </c>
      <c r="L144" s="138"/>
      <c r="M144" s="102" t="s">
        <v>103</v>
      </c>
      <c r="N144" s="138"/>
      <c r="O144" s="103" t="s">
        <v>103</v>
      </c>
      <c r="P144" s="139"/>
      <c r="Q144" s="105" t="s">
        <v>103</v>
      </c>
      <c r="R144" s="106"/>
      <c r="S144" s="106"/>
      <c r="T144" s="107"/>
      <c r="U144" s="142"/>
      <c r="V144" s="147"/>
      <c r="W144" s="120"/>
      <c r="X144" s="121" t="s">
        <v>103</v>
      </c>
      <c r="Y144" s="122" t="s">
        <v>36</v>
      </c>
      <c r="Z144" s="123" t="s">
        <v>104</v>
      </c>
      <c r="AA144" s="124"/>
    </row>
    <row r="145" spans="1:27">
      <c r="A145" s="95" t="s">
        <v>98</v>
      </c>
      <c r="B145" s="95" t="str">
        <f t="shared" si="4"/>
        <v>5070</v>
      </c>
      <c r="C145" s="95"/>
      <c r="D145" s="115" t="s">
        <v>600</v>
      </c>
      <c r="E145" s="98" t="s">
        <v>601</v>
      </c>
      <c r="F145" s="83"/>
      <c r="G145" s="98" t="s">
        <v>602</v>
      </c>
      <c r="H145" s="98" t="str">
        <f t="shared" si="5"/>
        <v>Poseidon</v>
      </c>
      <c r="I145" s="100" t="s">
        <v>603</v>
      </c>
      <c r="J145" s="137"/>
      <c r="K145" s="102" t="s">
        <v>103</v>
      </c>
      <c r="L145" s="138"/>
      <c r="M145" s="102" t="s">
        <v>103</v>
      </c>
      <c r="N145" s="138"/>
      <c r="O145" s="103" t="s">
        <v>103</v>
      </c>
      <c r="P145" s="139"/>
      <c r="Q145" s="105" t="s">
        <v>103</v>
      </c>
      <c r="R145" s="106"/>
      <c r="S145" s="106"/>
      <c r="T145" s="107"/>
      <c r="U145" s="142"/>
      <c r="V145" s="147"/>
      <c r="W145" s="120"/>
      <c r="X145" s="121" t="s">
        <v>103</v>
      </c>
      <c r="Y145" s="122" t="s">
        <v>36</v>
      </c>
      <c r="Z145" s="123" t="s">
        <v>104</v>
      </c>
      <c r="AA145" s="124"/>
    </row>
    <row r="146" spans="1:27">
      <c r="A146" s="95" t="s">
        <v>98</v>
      </c>
      <c r="B146" s="95" t="str">
        <f t="shared" si="4"/>
        <v>5071</v>
      </c>
      <c r="C146" s="95"/>
      <c r="D146" s="115" t="s">
        <v>604</v>
      </c>
      <c r="E146" s="98" t="s">
        <v>605</v>
      </c>
      <c r="F146" s="83"/>
      <c r="G146" s="98" t="s">
        <v>606</v>
      </c>
      <c r="H146" s="98" t="str">
        <f t="shared" si="5"/>
        <v>Neptun</v>
      </c>
      <c r="I146" s="100" t="s">
        <v>607</v>
      </c>
      <c r="J146" s="137"/>
      <c r="K146" s="102" t="s">
        <v>103</v>
      </c>
      <c r="L146" s="138"/>
      <c r="M146" s="102" t="s">
        <v>103</v>
      </c>
      <c r="N146" s="138"/>
      <c r="O146" s="103" t="s">
        <v>103</v>
      </c>
      <c r="P146" s="139"/>
      <c r="Q146" s="105" t="s">
        <v>103</v>
      </c>
      <c r="R146" s="106"/>
      <c r="S146" s="106"/>
      <c r="T146" s="107"/>
      <c r="U146" s="142"/>
      <c r="V146" s="147"/>
      <c r="W146" s="120"/>
      <c r="X146" s="121" t="s">
        <v>103</v>
      </c>
      <c r="Y146" s="122" t="s">
        <v>36</v>
      </c>
      <c r="Z146" s="123" t="s">
        <v>104</v>
      </c>
      <c r="AA146" s="124"/>
    </row>
    <row r="147" spans="1:27">
      <c r="A147" s="95" t="s">
        <v>98</v>
      </c>
      <c r="B147" s="95" t="str">
        <f t="shared" si="4"/>
        <v>5090</v>
      </c>
      <c r="C147" s="95"/>
      <c r="D147" s="115" t="s">
        <v>608</v>
      </c>
      <c r="E147" s="98" t="s">
        <v>609</v>
      </c>
      <c r="F147" s="83"/>
      <c r="G147" s="98" t="s">
        <v>610</v>
      </c>
      <c r="H147" s="98" t="str">
        <f t="shared" si="5"/>
        <v>Deep Ocean</v>
      </c>
      <c r="I147" s="100" t="s">
        <v>611</v>
      </c>
      <c r="J147" s="137"/>
      <c r="K147" s="102" t="s">
        <v>103</v>
      </c>
      <c r="L147" s="138"/>
      <c r="M147" s="102" t="s">
        <v>103</v>
      </c>
      <c r="N147" s="138"/>
      <c r="O147" s="103" t="s">
        <v>103</v>
      </c>
      <c r="P147" s="139"/>
      <c r="Q147" s="105" t="s">
        <v>103</v>
      </c>
      <c r="R147" s="106"/>
      <c r="S147" s="106"/>
      <c r="T147" s="107"/>
      <c r="U147" s="142"/>
      <c r="V147" s="147"/>
      <c r="W147" s="120"/>
      <c r="X147" s="121" t="s">
        <v>103</v>
      </c>
      <c r="Y147" s="122" t="s">
        <v>36</v>
      </c>
      <c r="Z147" s="123" t="s">
        <v>104</v>
      </c>
      <c r="AA147" s="124"/>
    </row>
    <row r="148" spans="1:27">
      <c r="A148" s="95" t="s">
        <v>98</v>
      </c>
      <c r="B148" s="95" t="str">
        <f t="shared" si="4"/>
        <v>5091</v>
      </c>
      <c r="C148" s="95"/>
      <c r="D148" s="115" t="s">
        <v>612</v>
      </c>
      <c r="E148" s="98" t="s">
        <v>613</v>
      </c>
      <c r="F148" s="83"/>
      <c r="G148" s="98" t="s">
        <v>614</v>
      </c>
      <c r="H148" s="98" t="str">
        <f t="shared" si="5"/>
        <v>African Clay</v>
      </c>
      <c r="I148" s="100" t="s">
        <v>615</v>
      </c>
      <c r="J148" s="137"/>
      <c r="K148" s="102" t="s">
        <v>103</v>
      </c>
      <c r="L148" s="138"/>
      <c r="M148" s="102" t="s">
        <v>103</v>
      </c>
      <c r="N148" s="138"/>
      <c r="O148" s="103" t="s">
        <v>103</v>
      </c>
      <c r="P148" s="139"/>
      <c r="Q148" s="105" t="s">
        <v>103</v>
      </c>
      <c r="R148" s="106"/>
      <c r="S148" s="106"/>
      <c r="T148" s="107"/>
      <c r="U148" s="142"/>
      <c r="V148" s="147"/>
      <c r="W148" s="120"/>
      <c r="X148" s="121" t="s">
        <v>103</v>
      </c>
      <c r="Y148" s="122" t="s">
        <v>36</v>
      </c>
      <c r="Z148" s="123" t="s">
        <v>104</v>
      </c>
      <c r="AA148" s="124"/>
    </row>
    <row r="149" spans="1:27" ht="19.2">
      <c r="A149" s="95" t="s">
        <v>98</v>
      </c>
      <c r="B149" s="95" t="str">
        <f t="shared" si="4"/>
        <v>5092</v>
      </c>
      <c r="C149" s="95"/>
      <c r="D149" s="115" t="s">
        <v>616</v>
      </c>
      <c r="E149" s="98" t="s">
        <v>617</v>
      </c>
      <c r="F149" s="83"/>
      <c r="G149" s="98" t="s">
        <v>618</v>
      </c>
      <c r="H149" s="98" t="str">
        <f t="shared" si="5"/>
        <v>Blue Mountain</v>
      </c>
      <c r="I149" s="100" t="s">
        <v>619</v>
      </c>
      <c r="J149" s="137"/>
      <c r="K149" s="102" t="s">
        <v>103</v>
      </c>
      <c r="L149" s="138"/>
      <c r="M149" s="102" t="s">
        <v>103</v>
      </c>
      <c r="N149" s="138"/>
      <c r="O149" s="103" t="s">
        <v>103</v>
      </c>
      <c r="P149" s="139"/>
      <c r="Q149" s="105" t="s">
        <v>103</v>
      </c>
      <c r="R149" s="106"/>
      <c r="S149" s="106"/>
      <c r="T149" s="107"/>
      <c r="U149" s="142"/>
      <c r="V149" s="147"/>
      <c r="W149" s="120"/>
      <c r="X149" s="121" t="s">
        <v>103</v>
      </c>
      <c r="Y149" s="122" t="s">
        <v>36</v>
      </c>
      <c r="Z149" s="123" t="s">
        <v>104</v>
      </c>
      <c r="AA149" s="124"/>
    </row>
    <row r="150" spans="1:27">
      <c r="A150" s="95" t="s">
        <v>98</v>
      </c>
      <c r="B150" s="95" t="str">
        <f t="shared" si="4"/>
        <v>5110</v>
      </c>
      <c r="C150" s="95"/>
      <c r="D150" s="115" t="s">
        <v>620</v>
      </c>
      <c r="E150" s="98" t="s">
        <v>621</v>
      </c>
      <c r="F150" s="83"/>
      <c r="G150" s="98" t="s">
        <v>622</v>
      </c>
      <c r="H150" s="98" t="str">
        <f t="shared" si="5"/>
        <v>Ginger</v>
      </c>
      <c r="I150" s="100" t="s">
        <v>623</v>
      </c>
      <c r="J150" s="137"/>
      <c r="K150" s="102" t="s">
        <v>103</v>
      </c>
      <c r="L150" s="138"/>
      <c r="M150" s="102" t="s">
        <v>103</v>
      </c>
      <c r="N150" s="138"/>
      <c r="O150" s="103" t="s">
        <v>103</v>
      </c>
      <c r="P150" s="139"/>
      <c r="Q150" s="105" t="s">
        <v>103</v>
      </c>
      <c r="R150" s="106"/>
      <c r="S150" s="106"/>
      <c r="T150" s="107"/>
      <c r="U150" s="142"/>
      <c r="V150" s="147"/>
      <c r="W150" s="120"/>
      <c r="X150" s="121" t="s">
        <v>103</v>
      </c>
      <c r="Y150" s="122" t="s">
        <v>36</v>
      </c>
      <c r="Z150" s="123" t="s">
        <v>104</v>
      </c>
      <c r="AA150" s="124"/>
    </row>
    <row r="151" spans="1:27">
      <c r="A151" s="95" t="s">
        <v>98</v>
      </c>
      <c r="B151" s="95" t="str">
        <f t="shared" si="4"/>
        <v>5111</v>
      </c>
      <c r="C151" s="95"/>
      <c r="D151" s="115" t="s">
        <v>624</v>
      </c>
      <c r="E151" s="98" t="s">
        <v>625</v>
      </c>
      <c r="F151" s="83"/>
      <c r="G151" s="98" t="s">
        <v>626</v>
      </c>
      <c r="H151" s="98" t="str">
        <f t="shared" si="5"/>
        <v>Curry</v>
      </c>
      <c r="I151" s="100" t="s">
        <v>627</v>
      </c>
      <c r="J151" s="137"/>
      <c r="K151" s="102" t="s">
        <v>103</v>
      </c>
      <c r="L151" s="138"/>
      <c r="M151" s="102" t="s">
        <v>103</v>
      </c>
      <c r="N151" s="138"/>
      <c r="O151" s="103" t="s">
        <v>103</v>
      </c>
      <c r="P151" s="139"/>
      <c r="Q151" s="105" t="s">
        <v>103</v>
      </c>
      <c r="R151" s="106"/>
      <c r="S151" s="106"/>
      <c r="T151" s="107"/>
      <c r="U151" s="142"/>
      <c r="V151" s="147"/>
      <c r="W151" s="120"/>
      <c r="X151" s="121" t="s">
        <v>103</v>
      </c>
      <c r="Y151" s="122" t="s">
        <v>36</v>
      </c>
      <c r="Z151" s="123" t="s">
        <v>104</v>
      </c>
      <c r="AA151" s="124"/>
    </row>
    <row r="152" spans="1:27">
      <c r="A152" s="95" t="s">
        <v>98</v>
      </c>
      <c r="B152" s="95" t="str">
        <f t="shared" si="4"/>
        <v>5113</v>
      </c>
      <c r="C152" s="95"/>
      <c r="D152" s="115" t="s">
        <v>628</v>
      </c>
      <c r="E152" s="98" t="s">
        <v>629</v>
      </c>
      <c r="F152" s="83"/>
      <c r="G152" s="98" t="s">
        <v>630</v>
      </c>
      <c r="H152" s="98" t="str">
        <f t="shared" si="5"/>
        <v>Curcuma</v>
      </c>
      <c r="I152" s="100" t="s">
        <v>631</v>
      </c>
      <c r="J152" s="137"/>
      <c r="K152" s="102" t="s">
        <v>103</v>
      </c>
      <c r="L152" s="138"/>
      <c r="M152" s="102" t="s">
        <v>103</v>
      </c>
      <c r="N152" s="138"/>
      <c r="O152" s="103" t="s">
        <v>103</v>
      </c>
      <c r="P152" s="139"/>
      <c r="Q152" s="105" t="s">
        <v>103</v>
      </c>
      <c r="R152" s="106"/>
      <c r="S152" s="106"/>
      <c r="T152" s="107"/>
      <c r="U152" s="142"/>
      <c r="V152" s="147"/>
      <c r="W152" s="120"/>
      <c r="X152" s="121" t="s">
        <v>103</v>
      </c>
      <c r="Y152" s="122" t="s">
        <v>36</v>
      </c>
      <c r="Z152" s="123" t="s">
        <v>104</v>
      </c>
      <c r="AA152" s="124"/>
    </row>
    <row r="153" spans="1:27">
      <c r="A153" s="95" t="s">
        <v>105</v>
      </c>
      <c r="B153" s="95" t="str">
        <f t="shared" si="4"/>
        <v>5150</v>
      </c>
      <c r="C153" s="95"/>
      <c r="D153" s="115" t="s">
        <v>632</v>
      </c>
      <c r="E153" s="98" t="s">
        <v>633</v>
      </c>
      <c r="F153" s="83"/>
      <c r="G153" s="98" t="s">
        <v>634</v>
      </c>
      <c r="H153" s="98" t="str">
        <f t="shared" si="5"/>
        <v>Yellowstone</v>
      </c>
      <c r="I153" s="116"/>
      <c r="J153" s="137"/>
      <c r="K153" s="138"/>
      <c r="L153" s="138"/>
      <c r="M153" s="138"/>
      <c r="N153" s="138"/>
      <c r="O153" s="103" t="s">
        <v>103</v>
      </c>
      <c r="P153" s="139"/>
      <c r="Q153" s="105" t="s">
        <v>103</v>
      </c>
      <c r="R153" s="106"/>
      <c r="S153" s="106"/>
      <c r="T153" s="107"/>
      <c r="U153" s="142"/>
      <c r="V153" s="147"/>
      <c r="W153" s="120"/>
      <c r="X153" s="121" t="s">
        <v>103</v>
      </c>
      <c r="Y153" s="122" t="s">
        <v>36</v>
      </c>
      <c r="Z153" s="123" t="s">
        <v>109</v>
      </c>
      <c r="AA153" s="124"/>
    </row>
    <row r="154" spans="1:27">
      <c r="A154" s="95" t="s">
        <v>105</v>
      </c>
      <c r="B154" s="95" t="str">
        <f t="shared" si="4"/>
        <v>5152</v>
      </c>
      <c r="C154" s="95"/>
      <c r="D154" s="115" t="s">
        <v>635</v>
      </c>
      <c r="E154" s="98" t="s">
        <v>636</v>
      </c>
      <c r="F154" s="83"/>
      <c r="G154" s="98" t="s">
        <v>637</v>
      </c>
      <c r="H154" s="98" t="str">
        <f t="shared" si="5"/>
        <v>Black Slate</v>
      </c>
      <c r="I154" s="116"/>
      <c r="J154" s="137"/>
      <c r="K154" s="138"/>
      <c r="L154" s="138"/>
      <c r="M154" s="138"/>
      <c r="N154" s="138"/>
      <c r="O154" s="103" t="s">
        <v>103</v>
      </c>
      <c r="P154" s="139"/>
      <c r="Q154" s="105" t="s">
        <v>103</v>
      </c>
      <c r="R154" s="106"/>
      <c r="S154" s="106"/>
      <c r="T154" s="107"/>
      <c r="U154" s="142"/>
      <c r="V154" s="147"/>
      <c r="W154" s="120"/>
      <c r="X154" s="121" t="s">
        <v>103</v>
      </c>
      <c r="Y154" s="122" t="s">
        <v>36</v>
      </c>
      <c r="Z154" s="123" t="s">
        <v>109</v>
      </c>
      <c r="AA154" s="124"/>
    </row>
    <row r="155" spans="1:27">
      <c r="A155" s="95" t="s">
        <v>98</v>
      </c>
      <c r="B155" s="95" t="str">
        <f t="shared" si="4"/>
        <v>5032</v>
      </c>
      <c r="C155" s="95"/>
      <c r="D155" s="115" t="s">
        <v>596</v>
      </c>
      <c r="E155" s="98" t="s">
        <v>597</v>
      </c>
      <c r="F155" s="83"/>
      <c r="G155" s="98" t="s">
        <v>598</v>
      </c>
      <c r="H155" s="98" t="str">
        <f t="shared" si="5"/>
        <v>Cinnamon</v>
      </c>
      <c r="I155" s="100" t="s">
        <v>638</v>
      </c>
      <c r="J155" s="117" t="s">
        <v>103</v>
      </c>
      <c r="K155" s="102" t="s">
        <v>103</v>
      </c>
      <c r="L155" s="103" t="s">
        <v>103</v>
      </c>
      <c r="M155" s="102" t="s">
        <v>103</v>
      </c>
      <c r="N155" s="103" t="s">
        <v>103</v>
      </c>
      <c r="O155" s="103" t="s">
        <v>103</v>
      </c>
      <c r="P155" s="148" t="s">
        <v>103</v>
      </c>
      <c r="Q155" s="105" t="s">
        <v>103</v>
      </c>
      <c r="R155" s="106"/>
      <c r="S155" s="106"/>
      <c r="T155" s="107"/>
      <c r="U155" s="118" t="s">
        <v>103</v>
      </c>
      <c r="V155" s="147"/>
      <c r="W155" s="120"/>
      <c r="X155" s="126"/>
      <c r="Y155" s="122" t="s">
        <v>36</v>
      </c>
      <c r="Z155" s="123" t="s">
        <v>104</v>
      </c>
      <c r="AA155" s="124"/>
    </row>
    <row r="156" spans="1:27">
      <c r="A156" s="95" t="s">
        <v>104</v>
      </c>
      <c r="B156" s="95" t="str">
        <f t="shared" si="4"/>
        <v>5171</v>
      </c>
      <c r="C156" s="95"/>
      <c r="D156" s="115" t="s">
        <v>639</v>
      </c>
      <c r="E156" s="98" t="s">
        <v>640</v>
      </c>
      <c r="F156" s="83"/>
      <c r="G156" s="98" t="s">
        <v>641</v>
      </c>
      <c r="H156" s="98" t="str">
        <f t="shared" si="5"/>
        <v>Polar Oak</v>
      </c>
      <c r="I156" s="100" t="s">
        <v>188</v>
      </c>
      <c r="J156" s="117" t="s">
        <v>103</v>
      </c>
      <c r="K156" s="103"/>
      <c r="L156" s="103" t="s">
        <v>103</v>
      </c>
      <c r="M156" s="103"/>
      <c r="N156" s="103" t="s">
        <v>103</v>
      </c>
      <c r="O156" s="103" t="s">
        <v>103</v>
      </c>
      <c r="P156" s="104" t="s">
        <v>103</v>
      </c>
      <c r="Q156" s="105" t="s">
        <v>103</v>
      </c>
      <c r="R156" s="106"/>
      <c r="S156" s="106"/>
      <c r="T156" s="107"/>
      <c r="U156" s="118" t="s">
        <v>103</v>
      </c>
      <c r="V156" s="131" t="s">
        <v>103</v>
      </c>
      <c r="W156" s="132" t="s">
        <v>103</v>
      </c>
      <c r="X156" s="126"/>
      <c r="Y156" s="122" t="s">
        <v>36</v>
      </c>
      <c r="Z156" s="123" t="s">
        <v>109</v>
      </c>
      <c r="AA156" s="124"/>
    </row>
    <row r="157" spans="1:27" ht="19.2">
      <c r="A157" s="95" t="s">
        <v>104</v>
      </c>
      <c r="B157" s="95" t="str">
        <f t="shared" si="4"/>
        <v>5172</v>
      </c>
      <c r="C157" s="95"/>
      <c r="D157" s="115" t="s">
        <v>642</v>
      </c>
      <c r="E157" s="98" t="s">
        <v>643</v>
      </c>
      <c r="F157" s="83"/>
      <c r="G157" s="98" t="s">
        <v>644</v>
      </c>
      <c r="H157" s="98" t="str">
        <f t="shared" si="5"/>
        <v>Marshland Oak</v>
      </c>
      <c r="I157" s="100" t="s">
        <v>188</v>
      </c>
      <c r="J157" s="117" t="s">
        <v>103</v>
      </c>
      <c r="K157" s="103"/>
      <c r="L157" s="103" t="s">
        <v>103</v>
      </c>
      <c r="M157" s="103"/>
      <c r="N157" s="103" t="s">
        <v>103</v>
      </c>
      <c r="O157" s="103" t="s">
        <v>103</v>
      </c>
      <c r="P157" s="104" t="s">
        <v>103</v>
      </c>
      <c r="Q157" s="105" t="s">
        <v>103</v>
      </c>
      <c r="R157" s="106"/>
      <c r="S157" s="106"/>
      <c r="T157" s="107"/>
      <c r="U157" s="118" t="s">
        <v>103</v>
      </c>
      <c r="V157" s="119"/>
      <c r="W157" s="136"/>
      <c r="X157" s="121" t="s">
        <v>103</v>
      </c>
      <c r="Y157" s="122" t="s">
        <v>36</v>
      </c>
      <c r="Z157" s="123" t="s">
        <v>109</v>
      </c>
      <c r="AA157" s="124"/>
    </row>
    <row r="158" spans="1:27" ht="19.2">
      <c r="A158" s="95" t="s">
        <v>104</v>
      </c>
      <c r="B158" s="95" t="str">
        <f t="shared" si="4"/>
        <v>5173</v>
      </c>
      <c r="C158" s="95"/>
      <c r="D158" s="115" t="s">
        <v>645</v>
      </c>
      <c r="E158" s="98" t="s">
        <v>646</v>
      </c>
      <c r="F158" s="83"/>
      <c r="G158" s="98" t="s">
        <v>647</v>
      </c>
      <c r="H158" s="98" t="str">
        <f t="shared" si="5"/>
        <v>Barrique Oak</v>
      </c>
      <c r="I158" s="100" t="s">
        <v>188</v>
      </c>
      <c r="J158" s="117" t="s">
        <v>103</v>
      </c>
      <c r="K158" s="103"/>
      <c r="L158" s="103" t="s">
        <v>103</v>
      </c>
      <c r="M158" s="103"/>
      <c r="N158" s="103" t="s">
        <v>103</v>
      </c>
      <c r="O158" s="103" t="s">
        <v>103</v>
      </c>
      <c r="P158" s="104" t="s">
        <v>103</v>
      </c>
      <c r="Q158" s="105" t="s">
        <v>103</v>
      </c>
      <c r="R158" s="106"/>
      <c r="S158" s="106"/>
      <c r="T158" s="107"/>
      <c r="U158" s="118" t="s">
        <v>103</v>
      </c>
      <c r="V158" s="147"/>
      <c r="W158" s="125"/>
      <c r="X158" s="121" t="s">
        <v>103</v>
      </c>
      <c r="Y158" s="122" t="s">
        <v>36</v>
      </c>
      <c r="Z158" s="123" t="s">
        <v>109</v>
      </c>
      <c r="AA158" s="124"/>
    </row>
    <row r="159" spans="1:27" ht="19.8" thickBot="1">
      <c r="A159" s="95" t="s">
        <v>648</v>
      </c>
      <c r="B159" s="95" t="str">
        <f t="shared" si="4"/>
        <v>P---</v>
      </c>
      <c r="C159" s="95"/>
      <c r="D159" s="115" t="s">
        <v>649</v>
      </c>
      <c r="E159" s="98" t="s">
        <v>650</v>
      </c>
      <c r="F159" s="83"/>
      <c r="G159" s="98" t="s">
        <v>32</v>
      </c>
      <c r="H159" s="98" t="str">
        <f t="shared" si="5"/>
        <v>Décor personnalisé</v>
      </c>
      <c r="I159" s="116"/>
      <c r="J159" s="149" t="s">
        <v>103</v>
      </c>
      <c r="K159" s="150"/>
      <c r="L159" s="150" t="s">
        <v>103</v>
      </c>
      <c r="M159" s="150"/>
      <c r="N159" s="151"/>
      <c r="O159" s="151"/>
      <c r="P159" s="152"/>
      <c r="Q159" s="153"/>
      <c r="R159" s="106"/>
      <c r="S159" s="106"/>
      <c r="T159" s="107"/>
      <c r="U159" s="154"/>
      <c r="V159" s="155"/>
      <c r="W159" s="156"/>
      <c r="X159" s="126"/>
      <c r="Y159" s="157" t="s">
        <v>651</v>
      </c>
      <c r="Z159" s="158" t="s">
        <v>140</v>
      </c>
      <c r="AA159" s="159"/>
    </row>
    <row r="160" spans="1:27" ht="15" thickTop="1">
      <c r="A160" s="160"/>
      <c r="B160" s="160"/>
      <c r="C160" s="160"/>
      <c r="D160" s="161"/>
      <c r="F160" s="160"/>
      <c r="P160" s="160"/>
      <c r="U160" s="162"/>
      <c r="W160" s="162"/>
      <c r="X160" s="163"/>
      <c r="Z160" s="164"/>
      <c r="AA160" s="164"/>
    </row>
    <row r="161" spans="1:27">
      <c r="A161" s="160"/>
      <c r="B161" s="160"/>
      <c r="C161" s="160"/>
      <c r="D161" s="160"/>
      <c r="F161" s="160"/>
      <c r="I161" s="165" t="s">
        <v>652</v>
      </c>
      <c r="J161" s="166"/>
      <c r="K161" s="166"/>
      <c r="L161" s="166"/>
      <c r="M161" s="165" t="s">
        <v>653</v>
      </c>
      <c r="N161" s="166"/>
      <c r="P161" s="160"/>
      <c r="Q161" s="167" t="s">
        <v>64</v>
      </c>
      <c r="R161" s="168"/>
      <c r="V161" s="169" t="s">
        <v>73</v>
      </c>
      <c r="W161" s="170" t="s">
        <v>654</v>
      </c>
      <c r="X161" s="163"/>
      <c r="Y161" s="171"/>
      <c r="Z161" s="164"/>
      <c r="AA161" s="164"/>
    </row>
    <row r="162" spans="1:27">
      <c r="A162" s="160"/>
      <c r="B162" s="160"/>
      <c r="C162" s="160"/>
      <c r="D162" s="160"/>
      <c r="F162" s="160"/>
      <c r="I162" s="172" t="s">
        <v>98</v>
      </c>
      <c r="J162" s="170" t="s">
        <v>655</v>
      </c>
      <c r="K162" s="170"/>
      <c r="L162" s="166"/>
      <c r="M162" s="172" t="s">
        <v>2</v>
      </c>
      <c r="N162" s="170" t="s">
        <v>656</v>
      </c>
      <c r="P162" s="160"/>
      <c r="Q162" s="172" t="s">
        <v>109</v>
      </c>
      <c r="R162" s="173" t="s">
        <v>657</v>
      </c>
      <c r="S162" s="171"/>
      <c r="V162" s="169" t="s">
        <v>74</v>
      </c>
      <c r="W162" s="170" t="s">
        <v>658</v>
      </c>
      <c r="X162" s="163"/>
      <c r="Y162" s="174"/>
      <c r="Z162" s="164"/>
      <c r="AA162" s="164"/>
    </row>
    <row r="163" spans="1:27">
      <c r="A163" s="160"/>
      <c r="B163" s="160"/>
      <c r="C163" s="160"/>
      <c r="D163" s="160"/>
      <c r="F163" s="160"/>
      <c r="I163" s="172" t="s">
        <v>104</v>
      </c>
      <c r="J163" s="170" t="s">
        <v>659</v>
      </c>
      <c r="K163" s="170"/>
      <c r="L163" s="166"/>
      <c r="M163" s="172" t="s">
        <v>93</v>
      </c>
      <c r="N163" s="170" t="s">
        <v>660</v>
      </c>
      <c r="P163" s="160"/>
      <c r="Q163" s="172" t="s">
        <v>104</v>
      </c>
      <c r="R163" s="173" t="s">
        <v>661</v>
      </c>
      <c r="S163" s="171"/>
      <c r="V163" s="171"/>
      <c r="W163" s="171"/>
      <c r="X163" s="173"/>
      <c r="Z163" s="164"/>
      <c r="AA163" s="164"/>
    </row>
    <row r="164" spans="1:27">
      <c r="A164" s="160"/>
      <c r="B164" s="160"/>
      <c r="C164" s="160"/>
      <c r="D164" s="160"/>
      <c r="F164" s="160"/>
      <c r="I164" s="172" t="s">
        <v>105</v>
      </c>
      <c r="J164" s="170" t="s">
        <v>662</v>
      </c>
      <c r="K164" s="170"/>
      <c r="L164" s="166"/>
      <c r="M164" s="172" t="s">
        <v>12</v>
      </c>
      <c r="N164" s="170" t="s">
        <v>663</v>
      </c>
      <c r="P164" s="160"/>
      <c r="Q164" s="172" t="s">
        <v>140</v>
      </c>
      <c r="R164" s="173" t="s">
        <v>664</v>
      </c>
      <c r="S164" s="171"/>
      <c r="V164" s="169" t="s">
        <v>36</v>
      </c>
      <c r="W164" s="170" t="s">
        <v>665</v>
      </c>
      <c r="X164" s="163"/>
      <c r="Y164" s="174"/>
      <c r="Z164" s="164"/>
      <c r="AA164" s="164"/>
    </row>
    <row r="165" spans="1:27">
      <c r="A165" s="160"/>
      <c r="B165" s="160"/>
      <c r="C165" s="160"/>
      <c r="D165" s="160"/>
      <c r="F165" s="160"/>
      <c r="I165" s="172" t="s">
        <v>137</v>
      </c>
      <c r="J165" s="170" t="s">
        <v>666</v>
      </c>
      <c r="K165" s="170"/>
      <c r="L165" s="166"/>
      <c r="M165" s="172" t="s">
        <v>96</v>
      </c>
      <c r="N165" s="170" t="s">
        <v>667</v>
      </c>
      <c r="P165" s="160"/>
      <c r="S165" s="175"/>
      <c r="T165" s="175"/>
      <c r="U165" s="171"/>
      <c r="V165" s="169"/>
      <c r="W165" s="170"/>
      <c r="X165" s="163"/>
      <c r="Y165" s="174"/>
      <c r="AA165" s="164"/>
    </row>
    <row r="166" spans="1:27">
      <c r="A166" s="160"/>
      <c r="B166" s="160"/>
      <c r="C166" s="160"/>
      <c r="D166" s="160"/>
      <c r="E166" s="166"/>
      <c r="F166" s="176"/>
      <c r="G166" s="166"/>
      <c r="H166" s="166"/>
      <c r="I166" s="172" t="s">
        <v>648</v>
      </c>
      <c r="J166" s="170" t="s">
        <v>11</v>
      </c>
      <c r="K166" s="170"/>
      <c r="M166" s="172" t="s">
        <v>668</v>
      </c>
      <c r="N166" s="170" t="s">
        <v>669</v>
      </c>
      <c r="P166" s="163"/>
      <c r="Q166" s="177"/>
      <c r="R166" s="173" t="s">
        <v>670</v>
      </c>
      <c r="S166" s="164"/>
      <c r="T166" s="164"/>
      <c r="X166" s="163"/>
      <c r="Z166" s="164"/>
      <c r="AA166" s="164"/>
    </row>
    <row r="167" spans="1:27">
      <c r="A167" s="160"/>
      <c r="B167" s="160"/>
      <c r="C167" s="160"/>
      <c r="D167" s="178"/>
      <c r="E167" s="179"/>
      <c r="F167" s="179"/>
      <c r="G167" s="179"/>
      <c r="H167" s="179"/>
      <c r="M167" s="172" t="s">
        <v>671</v>
      </c>
      <c r="N167" s="170" t="s">
        <v>672</v>
      </c>
      <c r="P167" s="163"/>
      <c r="Q167" s="173"/>
      <c r="S167" s="164"/>
      <c r="T167" s="164"/>
      <c r="X167" s="163"/>
      <c r="Z167" s="164"/>
      <c r="AA167" s="164"/>
    </row>
    <row r="168" spans="1:27">
      <c r="A168" s="160"/>
      <c r="B168" s="160"/>
      <c r="C168" s="160"/>
      <c r="D168" s="180" t="s">
        <v>673</v>
      </c>
      <c r="F168" s="160"/>
      <c r="L168" s="166"/>
      <c r="M168" s="166"/>
      <c r="N168" s="166"/>
      <c r="P168" s="160"/>
      <c r="Q168" s="166"/>
      <c r="R168" s="166"/>
      <c r="S168" s="168"/>
      <c r="T168" s="164"/>
      <c r="X168" s="163"/>
      <c r="Z168" s="164"/>
      <c r="AA168" s="164"/>
    </row>
    <row r="169" spans="1:27" ht="15.6">
      <c r="A169" s="160"/>
      <c r="B169" s="160"/>
      <c r="C169" s="160"/>
      <c r="D169" s="181" t="s">
        <v>674</v>
      </c>
      <c r="E169" s="179"/>
      <c r="F169" s="179"/>
      <c r="G169" s="179"/>
      <c r="H169" s="179"/>
      <c r="I169" s="179"/>
      <c r="P169" s="160"/>
      <c r="X169" s="163"/>
      <c r="Z169" s="164"/>
      <c r="AA169" s="164"/>
    </row>
    <row r="170" spans="1:27">
      <c r="A170" s="160"/>
      <c r="B170" s="160"/>
      <c r="C170" s="160"/>
      <c r="D170" s="182" t="s">
        <v>675</v>
      </c>
      <c r="E170" s="166"/>
      <c r="F170" s="176"/>
      <c r="G170" s="166"/>
      <c r="H170" s="166"/>
      <c r="I170" s="166"/>
      <c r="J170" s="179"/>
      <c r="K170" s="179"/>
      <c r="L170" s="179"/>
      <c r="M170" s="179"/>
      <c r="N170" s="179"/>
      <c r="O170" s="179"/>
      <c r="P170" s="179"/>
      <c r="Q170" s="179"/>
      <c r="R170" s="179"/>
      <c r="S170" s="166"/>
      <c r="X170" s="163"/>
      <c r="Z170" s="164"/>
      <c r="AA170" s="164"/>
    </row>
    <row r="171" spans="1:27">
      <c r="A171" s="160"/>
      <c r="B171" s="160"/>
      <c r="C171" s="160"/>
      <c r="D171" s="181" t="s">
        <v>676</v>
      </c>
      <c r="E171" s="166"/>
      <c r="F171" s="176"/>
      <c r="G171" s="166"/>
      <c r="H171" s="166"/>
      <c r="I171" s="166"/>
      <c r="J171" s="166"/>
      <c r="K171" s="166"/>
      <c r="L171" s="166"/>
      <c r="M171" s="166"/>
      <c r="N171" s="166"/>
      <c r="O171" s="166"/>
      <c r="P171" s="176"/>
      <c r="Q171" s="166"/>
      <c r="R171" s="166"/>
      <c r="S171" s="166"/>
      <c r="X171" s="163"/>
      <c r="Z171" s="164"/>
      <c r="AA171" s="164"/>
    </row>
    <row r="172" spans="1:27">
      <c r="A172" s="160"/>
      <c r="B172" s="160"/>
      <c r="C172" s="160"/>
      <c r="D172" s="183" t="s">
        <v>677</v>
      </c>
      <c r="E172" s="166"/>
      <c r="F172" s="176"/>
      <c r="G172" s="166"/>
      <c r="H172" s="166"/>
      <c r="I172" s="166"/>
      <c r="J172" s="166"/>
      <c r="K172" s="166"/>
      <c r="L172" s="166"/>
      <c r="M172" s="166"/>
      <c r="N172" s="166"/>
      <c r="O172" s="166"/>
      <c r="P172" s="176"/>
      <c r="Q172" s="166"/>
      <c r="R172" s="166"/>
      <c r="S172" s="166"/>
      <c r="X172" s="163"/>
      <c r="Z172" s="164"/>
      <c r="AA172" s="164"/>
    </row>
    <row r="173" spans="1:27">
      <c r="A173" s="160"/>
      <c r="B173" s="160"/>
      <c r="C173" s="160"/>
      <c r="E173" s="166"/>
      <c r="F173" s="176"/>
      <c r="G173" s="183" t="s">
        <v>678</v>
      </c>
      <c r="H173" s="166"/>
      <c r="I173" s="166"/>
      <c r="J173" s="166"/>
      <c r="K173" s="166"/>
      <c r="L173" s="166"/>
      <c r="M173" s="166"/>
      <c r="N173" s="166"/>
      <c r="O173" s="166"/>
      <c r="P173" s="176"/>
      <c r="Q173" s="166"/>
      <c r="R173" s="166"/>
      <c r="S173" s="166"/>
      <c r="X173" s="163"/>
      <c r="Z173" s="164"/>
      <c r="AA173" s="164"/>
    </row>
    <row r="174" spans="1:27">
      <c r="A174" s="160"/>
      <c r="B174" s="160"/>
      <c r="C174" s="160"/>
      <c r="D174" s="183"/>
      <c r="E174" s="166"/>
      <c r="F174" s="176"/>
      <c r="G174" s="184" t="s">
        <v>679</v>
      </c>
      <c r="H174" s="166"/>
      <c r="I174" s="166"/>
      <c r="J174" s="166"/>
      <c r="K174" s="166"/>
      <c r="L174" s="166"/>
      <c r="P174" s="185"/>
      <c r="Q174" s="176"/>
      <c r="R174" s="166"/>
      <c r="S174" s="166"/>
      <c r="X174" s="163"/>
      <c r="Z174" s="164"/>
      <c r="AA174" s="164"/>
    </row>
    <row r="175" spans="1:27">
      <c r="A175" s="160"/>
      <c r="B175" s="160"/>
      <c r="C175" s="160"/>
      <c r="D175" s="180" t="s">
        <v>680</v>
      </c>
      <c r="E175" s="186"/>
      <c r="F175" s="186"/>
      <c r="G175" s="186"/>
      <c r="H175" s="186"/>
      <c r="I175" s="186"/>
      <c r="J175" s="166"/>
      <c r="K175" s="166"/>
      <c r="L175" s="166"/>
      <c r="M175" s="166"/>
      <c r="N175" s="166"/>
      <c r="O175" s="166"/>
      <c r="P175" s="176"/>
      <c r="Q175" s="166"/>
      <c r="R175" s="166"/>
      <c r="S175" s="166"/>
      <c r="X175" s="163"/>
      <c r="Z175" s="164"/>
      <c r="AA175" s="164"/>
    </row>
    <row r="176" spans="1:27">
      <c r="A176" s="160"/>
      <c r="B176" s="160"/>
      <c r="C176" s="160"/>
      <c r="D176" s="183" t="s">
        <v>681</v>
      </c>
      <c r="E176" s="166"/>
      <c r="F176" s="176"/>
      <c r="G176" s="166"/>
      <c r="H176" s="166"/>
      <c r="I176" s="16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X176" s="163"/>
      <c r="Z176" s="164"/>
      <c r="AA176" s="164"/>
    </row>
    <row r="177" spans="1:27">
      <c r="A177" s="160"/>
      <c r="B177" s="160"/>
      <c r="C177" s="160"/>
      <c r="D177" s="183" t="s">
        <v>682</v>
      </c>
      <c r="E177" s="166"/>
      <c r="F177" s="176"/>
      <c r="G177" s="166"/>
      <c r="H177" s="166"/>
      <c r="I177" s="166"/>
      <c r="J177" s="166"/>
      <c r="K177" s="166"/>
      <c r="L177" s="166"/>
      <c r="M177" s="166"/>
      <c r="N177" s="166"/>
      <c r="O177" s="166"/>
      <c r="P177" s="176"/>
      <c r="Q177" s="166"/>
      <c r="R177" s="166"/>
      <c r="S177" s="166"/>
      <c r="X177" s="163"/>
      <c r="Z177" s="164"/>
      <c r="AA177" s="164"/>
    </row>
    <row r="178" spans="1:27">
      <c r="A178" s="160"/>
      <c r="B178" s="160"/>
      <c r="C178" s="160"/>
      <c r="D178" s="183" t="s">
        <v>683</v>
      </c>
      <c r="E178" s="166"/>
      <c r="F178" s="176"/>
      <c r="G178" s="166"/>
      <c r="H178" s="166"/>
      <c r="I178" s="166"/>
      <c r="J178" s="166"/>
      <c r="K178" s="166"/>
      <c r="L178" s="166"/>
      <c r="M178" s="166"/>
      <c r="N178" s="166"/>
      <c r="O178" s="166"/>
      <c r="P178" s="176"/>
      <c r="Q178" s="166"/>
      <c r="R178" s="166"/>
      <c r="S178" s="166"/>
      <c r="X178" s="163"/>
      <c r="Z178" s="164"/>
      <c r="AA178" s="164"/>
    </row>
    <row r="179" spans="1:27">
      <c r="A179" s="160"/>
      <c r="B179" s="160"/>
      <c r="C179" s="160"/>
      <c r="D179" s="187" t="s">
        <v>684</v>
      </c>
      <c r="E179" s="166"/>
      <c r="F179" s="176"/>
      <c r="G179" s="166"/>
      <c r="H179" s="166"/>
      <c r="I179" s="166"/>
      <c r="J179" s="166"/>
      <c r="K179" s="166"/>
      <c r="L179" s="166"/>
      <c r="M179" s="166"/>
      <c r="N179" s="166"/>
      <c r="O179" s="166"/>
      <c r="P179" s="176"/>
      <c r="Q179" s="166"/>
      <c r="R179" s="166"/>
      <c r="S179" s="166"/>
      <c r="X179" s="163"/>
      <c r="Z179" s="164"/>
      <c r="AA179" s="164"/>
    </row>
    <row r="180" spans="1:27">
      <c r="A180" s="160"/>
      <c r="B180" s="160"/>
      <c r="C180" s="160"/>
      <c r="D180" s="183" t="s">
        <v>685</v>
      </c>
      <c r="E180" s="166"/>
      <c r="F180" s="176"/>
      <c r="G180" s="166"/>
      <c r="H180" s="166"/>
      <c r="I180" s="166"/>
      <c r="J180" s="166"/>
      <c r="K180" s="166"/>
      <c r="L180" s="166"/>
      <c r="M180" s="166"/>
      <c r="N180" s="166"/>
      <c r="O180" s="166"/>
      <c r="P180" s="176"/>
      <c r="Q180" s="166"/>
      <c r="R180" s="166"/>
      <c r="S180" s="166"/>
      <c r="X180" s="163"/>
      <c r="Z180" s="164"/>
      <c r="AA180" s="164"/>
    </row>
    <row r="181" spans="1:27">
      <c r="A181" s="160"/>
      <c r="B181" s="160"/>
      <c r="C181" s="160"/>
      <c r="D181" s="183" t="s">
        <v>686</v>
      </c>
      <c r="E181" s="166"/>
      <c r="F181" s="176"/>
      <c r="G181" s="166"/>
      <c r="H181" s="166"/>
      <c r="I181" s="166"/>
      <c r="J181" s="166"/>
      <c r="K181" s="166"/>
      <c r="L181" s="166"/>
      <c r="M181" s="166"/>
      <c r="N181" s="166"/>
      <c r="O181" s="166"/>
      <c r="P181" s="176"/>
      <c r="Q181" s="166"/>
      <c r="R181" s="166"/>
      <c r="S181" s="166"/>
      <c r="X181" s="163"/>
      <c r="Z181" s="164"/>
      <c r="AA181" s="164"/>
    </row>
    <row r="182" spans="1:27">
      <c r="A182" s="160"/>
      <c r="B182" s="160"/>
      <c r="C182" s="160"/>
      <c r="D182" s="183" t="s">
        <v>687</v>
      </c>
      <c r="E182" s="166"/>
      <c r="F182" s="176"/>
      <c r="G182" s="166"/>
      <c r="H182" s="166"/>
      <c r="I182" s="166"/>
      <c r="J182" s="166"/>
      <c r="K182" s="166"/>
      <c r="L182" s="166"/>
      <c r="M182" s="166"/>
      <c r="N182" s="166"/>
      <c r="O182" s="166"/>
      <c r="P182" s="176"/>
      <c r="Q182" s="166"/>
      <c r="R182" s="166"/>
      <c r="S182" s="166"/>
      <c r="X182" s="163"/>
      <c r="Z182" s="164"/>
      <c r="AA182" s="164"/>
    </row>
    <row r="183" spans="1:27">
      <c r="A183" s="160"/>
      <c r="B183" s="160"/>
      <c r="C183" s="160"/>
      <c r="D183" s="188" t="s">
        <v>688</v>
      </c>
      <c r="E183" s="166"/>
      <c r="F183" s="176"/>
      <c r="G183" s="166" t="s">
        <v>689</v>
      </c>
      <c r="H183" s="166"/>
      <c r="I183" s="166"/>
      <c r="J183" s="166"/>
      <c r="K183" s="166"/>
      <c r="L183" s="166"/>
      <c r="M183" s="166"/>
      <c r="N183" s="166"/>
      <c r="O183" s="166"/>
      <c r="P183" s="176"/>
      <c r="Q183" s="166"/>
      <c r="R183" s="166"/>
      <c r="S183" s="166"/>
      <c r="X183" s="163"/>
      <c r="Z183" s="164"/>
      <c r="AA183" s="164"/>
    </row>
    <row r="184" spans="1:27">
      <c r="A184" s="160"/>
      <c r="B184" s="160"/>
      <c r="C184" s="160"/>
      <c r="D184" s="188" t="s">
        <v>690</v>
      </c>
      <c r="E184" s="166"/>
      <c r="F184" s="176"/>
      <c r="G184" s="166" t="s">
        <v>691</v>
      </c>
      <c r="H184" s="166"/>
      <c r="I184" s="170" t="s">
        <v>692</v>
      </c>
      <c r="J184" s="166"/>
      <c r="K184" s="166"/>
      <c r="L184" s="166"/>
      <c r="M184" s="166"/>
      <c r="N184" s="166"/>
      <c r="O184" s="166"/>
      <c r="P184" s="176"/>
      <c r="Q184" s="166"/>
      <c r="R184" s="166"/>
      <c r="S184" s="166"/>
      <c r="X184" s="163"/>
      <c r="Z184" s="164"/>
      <c r="AA184" s="164"/>
    </row>
    <row r="185" spans="1:27">
      <c r="A185" s="160"/>
      <c r="B185" s="160"/>
      <c r="C185" s="160"/>
      <c r="D185" s="188" t="s">
        <v>693</v>
      </c>
      <c r="E185" s="166"/>
      <c r="F185" s="176"/>
      <c r="G185" s="166" t="s">
        <v>694</v>
      </c>
      <c r="H185" s="166"/>
      <c r="I185" s="170" t="s">
        <v>692</v>
      </c>
      <c r="J185" s="166"/>
      <c r="K185" s="166"/>
      <c r="P185" s="160"/>
      <c r="X185" s="163"/>
      <c r="Z185" s="164"/>
      <c r="AA185" s="164"/>
    </row>
    <row r="186" spans="1:27">
      <c r="A186" s="160"/>
      <c r="B186" s="160"/>
      <c r="C186" s="160"/>
      <c r="D186" s="188" t="s">
        <v>695</v>
      </c>
      <c r="E186" s="166"/>
      <c r="F186" s="176"/>
      <c r="G186" s="166" t="s">
        <v>696</v>
      </c>
      <c r="H186" s="166"/>
      <c r="I186" s="166"/>
      <c r="J186" s="166"/>
      <c r="K186" s="166"/>
      <c r="P186" s="160"/>
      <c r="X186" s="163"/>
      <c r="Z186" s="164"/>
      <c r="AA186" s="164"/>
    </row>
    <row r="187" spans="1:27">
      <c r="A187" s="160"/>
      <c r="B187" s="160"/>
      <c r="C187" s="160"/>
      <c r="P187" s="160"/>
      <c r="X187" s="163"/>
      <c r="Z187" s="164"/>
      <c r="AA187" s="164"/>
    </row>
    <row r="188" spans="1:27">
      <c r="A188" s="160"/>
      <c r="B188" s="160"/>
      <c r="C188" s="160"/>
      <c r="D188" s="188"/>
      <c r="E188" s="166"/>
      <c r="F188" s="176"/>
      <c r="G188" s="166"/>
      <c r="H188" s="166"/>
      <c r="I188" s="166"/>
      <c r="J188" s="166"/>
      <c r="K188" s="166"/>
      <c r="P188" s="160"/>
      <c r="X188" s="163"/>
      <c r="Z188" s="164"/>
      <c r="AA188" s="164"/>
    </row>
    <row r="189" spans="1:27">
      <c r="A189" s="160"/>
      <c r="B189" s="160"/>
      <c r="C189" s="160"/>
      <c r="D189" s="188"/>
      <c r="E189" s="166"/>
      <c r="F189" s="176"/>
      <c r="G189" s="166"/>
      <c r="H189" s="166"/>
      <c r="I189" s="166"/>
      <c r="J189" s="166"/>
      <c r="K189" s="166"/>
      <c r="P189" s="160"/>
      <c r="X189" s="163"/>
      <c r="Z189" s="164"/>
      <c r="AA189" s="164"/>
    </row>
    <row r="190" spans="1:27">
      <c r="A190" s="160"/>
      <c r="B190" s="160"/>
      <c r="C190" s="160"/>
      <c r="D190" s="188"/>
      <c r="E190" s="166"/>
      <c r="F190" s="176"/>
      <c r="G190" s="166"/>
      <c r="H190" s="166"/>
      <c r="I190" s="166"/>
      <c r="J190" s="166"/>
      <c r="K190" s="166"/>
      <c r="P190" s="160"/>
      <c r="X190" s="163"/>
      <c r="Z190" s="164"/>
      <c r="AA190" s="164"/>
    </row>
    <row r="191" spans="1:27">
      <c r="A191" s="160"/>
      <c r="B191" s="160"/>
      <c r="C191" s="160"/>
      <c r="D191" s="188"/>
      <c r="E191" s="166"/>
      <c r="F191" s="176"/>
      <c r="G191" s="166"/>
      <c r="H191" s="166"/>
      <c r="I191" s="166"/>
      <c r="J191" s="166"/>
      <c r="K191" s="166"/>
      <c r="P191" s="160"/>
      <c r="X191" s="163"/>
      <c r="Z191" s="164"/>
      <c r="AA191" s="164"/>
    </row>
    <row r="192" spans="1:27">
      <c r="A192" s="160"/>
      <c r="B192" s="160"/>
      <c r="C192" s="160"/>
      <c r="D192" s="188"/>
      <c r="E192" s="166"/>
      <c r="F192" s="176"/>
      <c r="G192" s="166"/>
      <c r="H192" s="166"/>
      <c r="I192" s="166"/>
      <c r="J192" s="166"/>
      <c r="K192" s="166"/>
      <c r="P192" s="160"/>
      <c r="X192" s="163"/>
      <c r="Z192" s="164"/>
      <c r="AA192" s="164"/>
    </row>
    <row r="193" spans="1:27">
      <c r="A193" s="160"/>
      <c r="B193" s="160"/>
      <c r="C193" s="160"/>
      <c r="D193" s="188"/>
      <c r="E193" s="166"/>
      <c r="F193" s="176"/>
      <c r="G193" s="166"/>
      <c r="H193" s="166"/>
      <c r="I193" s="166"/>
      <c r="J193" s="166"/>
      <c r="K193" s="166"/>
      <c r="P193" s="160"/>
      <c r="X193" s="163"/>
      <c r="Z193" s="164"/>
      <c r="AA193" s="164"/>
    </row>
    <row r="194" spans="1:27">
      <c r="A194" s="160"/>
      <c r="B194" s="160"/>
      <c r="C194" s="160"/>
      <c r="D194" s="188"/>
      <c r="E194" s="166"/>
      <c r="F194" s="176"/>
      <c r="G194" s="166"/>
      <c r="H194" s="166"/>
      <c r="I194" s="166"/>
      <c r="J194" s="166"/>
      <c r="K194" s="166"/>
      <c r="P194" s="160"/>
      <c r="X194" s="163"/>
      <c r="Z194" s="164"/>
      <c r="AA194" s="164"/>
    </row>
    <row r="195" spans="1:27">
      <c r="A195" s="160"/>
      <c r="B195" s="160"/>
      <c r="C195" s="160"/>
      <c r="D195" s="188"/>
      <c r="E195" s="166"/>
      <c r="F195" s="176"/>
      <c r="G195" s="166"/>
      <c r="H195" s="166"/>
      <c r="I195" s="166"/>
      <c r="J195" s="166"/>
      <c r="K195" s="166"/>
      <c r="P195" s="160"/>
      <c r="X195" s="163"/>
      <c r="Z195" s="164"/>
      <c r="AA195" s="164"/>
    </row>
    <row r="196" spans="1:27">
      <c r="A196" s="160"/>
      <c r="B196" s="160"/>
      <c r="C196" s="160"/>
      <c r="D196" s="188"/>
      <c r="E196" s="166"/>
      <c r="F196" s="176"/>
      <c r="G196" s="166"/>
      <c r="H196" s="166"/>
      <c r="I196" s="166"/>
      <c r="J196" s="166"/>
      <c r="K196" s="166"/>
      <c r="P196" s="160"/>
      <c r="X196" s="163"/>
      <c r="Z196" s="164"/>
      <c r="AA196" s="164"/>
    </row>
    <row r="197" spans="1:27">
      <c r="A197" s="160"/>
      <c r="B197" s="160"/>
      <c r="C197" s="160"/>
      <c r="D197" s="188"/>
      <c r="E197" s="166"/>
      <c r="F197" s="176"/>
      <c r="G197" s="166"/>
      <c r="H197" s="166"/>
      <c r="I197" s="166"/>
      <c r="J197" s="166"/>
      <c r="K197" s="166"/>
      <c r="P197" s="160"/>
      <c r="X197" s="163"/>
      <c r="Z197" s="164"/>
      <c r="AA197" s="164"/>
    </row>
    <row r="198" spans="1:27">
      <c r="A198" s="160"/>
      <c r="B198" s="160"/>
      <c r="C198" s="160"/>
      <c r="D198" s="188"/>
      <c r="E198" s="166"/>
      <c r="F198" s="176"/>
      <c r="G198" s="166"/>
      <c r="H198" s="166"/>
      <c r="I198" s="166"/>
      <c r="J198" s="166"/>
      <c r="K198" s="166"/>
      <c r="P198" s="160"/>
      <c r="X198" s="163"/>
      <c r="Z198" s="164"/>
      <c r="AA198" s="164"/>
    </row>
    <row r="199" spans="1:27">
      <c r="A199" s="160"/>
      <c r="B199" s="160"/>
      <c r="C199" s="160"/>
      <c r="D199" s="188"/>
      <c r="E199" s="166"/>
      <c r="F199" s="176"/>
      <c r="G199" s="166"/>
      <c r="H199" s="166"/>
      <c r="I199" s="166"/>
      <c r="J199" s="166"/>
      <c r="K199" s="166"/>
      <c r="P199" s="160"/>
      <c r="X199" s="163"/>
      <c r="Z199" s="164"/>
      <c r="AA199" s="164"/>
    </row>
    <row r="200" spans="1:27">
      <c r="A200" s="160"/>
      <c r="B200" s="160"/>
      <c r="C200" s="160"/>
      <c r="D200" s="160"/>
      <c r="F200" s="160"/>
      <c r="J200" s="166"/>
      <c r="K200" s="166"/>
      <c r="P200" s="160"/>
      <c r="X200" s="163"/>
      <c r="Z200" s="164"/>
      <c r="AA200" s="164"/>
    </row>
    <row r="201" spans="1:27">
      <c r="A201" s="160"/>
      <c r="B201" s="160"/>
      <c r="C201" s="160"/>
      <c r="D201" s="160"/>
      <c r="F201" s="160"/>
      <c r="J201" s="166"/>
      <c r="K201" s="166"/>
      <c r="P201" s="160"/>
      <c r="X201" s="163"/>
      <c r="Z201" s="164"/>
      <c r="AA201" s="164"/>
    </row>
    <row r="202" spans="1:27">
      <c r="A202" s="160"/>
      <c r="B202" s="160"/>
      <c r="C202" s="160"/>
      <c r="D202" s="160"/>
      <c r="F202" s="160"/>
      <c r="J202" s="166"/>
      <c r="K202" s="166"/>
      <c r="P202" s="160"/>
      <c r="X202" s="163"/>
      <c r="Z202" s="164"/>
      <c r="AA202" s="164"/>
    </row>
  </sheetData>
  <sheetProtection algorithmName="SHA-512" hashValue="x9pCwDdM5Z9eCIFh9Qt3Qf75bmWuStpwTcUm+Sl43gQy94HTEutkqnOXe/WteGxPBTC9BNQAFwtQ1gANaKo0aQ==" saltValue="DGLIvnfBjoeXL4yPmvCbFQ==" spinCount="100000" sheet="1" objects="1" scenarios="1"/>
  <mergeCells count="20">
    <mergeCell ref="A1:G5"/>
    <mergeCell ref="J1:P1"/>
    <mergeCell ref="Q1:T1"/>
    <mergeCell ref="U1:W1"/>
    <mergeCell ref="Y1:Y6"/>
    <mergeCell ref="J5:P5"/>
    <mergeCell ref="Q5:T5"/>
    <mergeCell ref="U5:W5"/>
    <mergeCell ref="U6:W6"/>
    <mergeCell ref="AA1:AA6"/>
    <mergeCell ref="J2:P2"/>
    <mergeCell ref="Q2:T2"/>
    <mergeCell ref="V2:W2"/>
    <mergeCell ref="J3:P3"/>
    <mergeCell ref="Q3:T3"/>
    <mergeCell ref="U3:W3"/>
    <mergeCell ref="J4:K4"/>
    <mergeCell ref="L4:M4"/>
    <mergeCell ref="Q4:T4"/>
    <mergeCell ref="Z1:Z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16C2-D75A-457F-A5B8-5516CC85687A}">
  <sheetPr>
    <tabColor theme="4" tint="-0.249977111117893"/>
  </sheetPr>
  <dimension ref="A1:S23"/>
  <sheetViews>
    <sheetView workbookViewId="0">
      <selection activeCell="C22" sqref="C22"/>
    </sheetView>
  </sheetViews>
  <sheetFormatPr baseColWidth="10" defaultRowHeight="14.4"/>
  <cols>
    <col min="1" max="1" width="4.33203125" customWidth="1"/>
    <col min="4" max="4" width="9.88671875" customWidth="1"/>
    <col min="5" max="5" width="8.109375" customWidth="1"/>
    <col min="6" max="6" width="8.6640625" customWidth="1"/>
    <col min="7" max="7" width="7.109375" customWidth="1"/>
    <col min="8" max="8" width="5" customWidth="1"/>
    <col min="9" max="9" width="3.44140625" customWidth="1"/>
  </cols>
  <sheetData>
    <row r="1" spans="1:19">
      <c r="A1" s="278" t="s">
        <v>698</v>
      </c>
      <c r="B1" s="278"/>
      <c r="C1" s="278"/>
      <c r="D1" s="280" t="s">
        <v>699</v>
      </c>
      <c r="E1" s="280"/>
      <c r="F1" s="280"/>
      <c r="G1" s="280"/>
      <c r="H1" s="280"/>
      <c r="I1" s="280"/>
      <c r="J1" s="189"/>
      <c r="K1" s="189"/>
      <c r="L1" s="162"/>
      <c r="N1" s="162"/>
      <c r="O1" s="162"/>
      <c r="P1" s="163"/>
      <c r="R1" s="164"/>
      <c r="S1" s="164"/>
    </row>
    <row r="2" spans="1:19" ht="19.2">
      <c r="A2" s="278"/>
      <c r="B2" s="278"/>
      <c r="C2" s="278"/>
      <c r="D2" s="190" t="s">
        <v>66</v>
      </c>
      <c r="E2" s="281" t="s">
        <v>700</v>
      </c>
      <c r="F2" s="281"/>
      <c r="G2" s="191" t="s">
        <v>70</v>
      </c>
      <c r="H2" s="282" t="s">
        <v>701</v>
      </c>
      <c r="I2" s="282" t="s">
        <v>64</v>
      </c>
      <c r="J2" s="192"/>
      <c r="K2" s="192"/>
      <c r="L2" s="162"/>
      <c r="N2" s="162"/>
      <c r="O2" s="162"/>
      <c r="P2" s="163"/>
      <c r="R2" s="164"/>
      <c r="S2" s="164"/>
    </row>
    <row r="3" spans="1:19">
      <c r="A3" s="278"/>
      <c r="B3" s="278"/>
      <c r="C3" s="278"/>
      <c r="D3" s="98" t="s">
        <v>72</v>
      </c>
      <c r="E3" s="280" t="s">
        <v>73</v>
      </c>
      <c r="F3" s="280"/>
      <c r="G3" s="280"/>
      <c r="H3" s="282"/>
      <c r="I3" s="282"/>
      <c r="J3" s="192"/>
      <c r="K3" s="192"/>
      <c r="L3" s="162"/>
      <c r="N3" s="162"/>
      <c r="O3" s="162"/>
      <c r="P3" s="163"/>
      <c r="R3" s="164"/>
      <c r="S3" s="164"/>
    </row>
    <row r="4" spans="1:19" ht="19.2">
      <c r="A4" s="279"/>
      <c r="B4" s="279"/>
      <c r="C4" s="279"/>
      <c r="D4" s="193" t="s">
        <v>75</v>
      </c>
      <c r="E4" s="194" t="s">
        <v>702</v>
      </c>
      <c r="F4" s="194" t="s">
        <v>79</v>
      </c>
      <c r="G4" s="194" t="s">
        <v>79</v>
      </c>
      <c r="H4" s="282"/>
      <c r="I4" s="282"/>
      <c r="J4" s="192"/>
      <c r="K4" s="192"/>
      <c r="L4" s="162"/>
      <c r="N4" s="162"/>
      <c r="O4" s="162"/>
      <c r="P4" s="163"/>
      <c r="R4" s="164"/>
      <c r="S4" s="164"/>
    </row>
    <row r="5" spans="1:19" s="164" customFormat="1" ht="49.2">
      <c r="A5" s="195" t="s">
        <v>84</v>
      </c>
      <c r="B5" s="196" t="s">
        <v>86</v>
      </c>
      <c r="C5" s="197" t="s">
        <v>89</v>
      </c>
      <c r="D5" s="197" t="s">
        <v>0</v>
      </c>
      <c r="E5" s="283" t="s">
        <v>703</v>
      </c>
      <c r="F5" s="284"/>
      <c r="G5" s="284"/>
      <c r="H5" s="282"/>
      <c r="I5" s="282"/>
      <c r="J5" s="192"/>
      <c r="K5" s="192"/>
      <c r="L5" s="198"/>
      <c r="N5" s="198"/>
      <c r="O5" s="198"/>
    </row>
    <row r="6" spans="1:19" ht="12.6" customHeight="1">
      <c r="A6" s="95" t="s">
        <v>704</v>
      </c>
      <c r="B6" s="199" t="s">
        <v>55</v>
      </c>
      <c r="C6" s="127" t="s">
        <v>705</v>
      </c>
      <c r="D6" s="95" t="s">
        <v>706</v>
      </c>
      <c r="E6" s="200" t="s">
        <v>103</v>
      </c>
      <c r="F6" s="200" t="s">
        <v>103</v>
      </c>
      <c r="G6" s="201"/>
      <c r="H6" s="83" t="s">
        <v>36</v>
      </c>
      <c r="I6" s="83" t="s">
        <v>140</v>
      </c>
      <c r="J6" s="202"/>
      <c r="S6" s="164"/>
    </row>
    <row r="7" spans="1:19" ht="12.6" customHeight="1">
      <c r="A7" s="95" t="s">
        <v>704</v>
      </c>
      <c r="B7" s="199" t="s">
        <v>56</v>
      </c>
      <c r="C7" s="127" t="s">
        <v>707</v>
      </c>
      <c r="D7" s="95" t="s">
        <v>706</v>
      </c>
      <c r="E7" s="200" t="s">
        <v>103</v>
      </c>
      <c r="F7" s="200" t="s">
        <v>103</v>
      </c>
      <c r="G7" s="201"/>
      <c r="H7" s="83" t="s">
        <v>36</v>
      </c>
      <c r="I7" s="83" t="s">
        <v>140</v>
      </c>
      <c r="J7" s="202"/>
      <c r="S7" s="164"/>
    </row>
    <row r="8" spans="1:19" ht="19.2">
      <c r="A8" s="95" t="s">
        <v>704</v>
      </c>
      <c r="B8" s="199" t="s">
        <v>57</v>
      </c>
      <c r="C8" s="127" t="s">
        <v>708</v>
      </c>
      <c r="D8" s="95" t="s">
        <v>706</v>
      </c>
      <c r="E8" s="200" t="s">
        <v>103</v>
      </c>
      <c r="F8" s="200" t="s">
        <v>103</v>
      </c>
      <c r="G8" s="201"/>
      <c r="H8" s="83" t="s">
        <v>36</v>
      </c>
      <c r="I8" s="83" t="s">
        <v>140</v>
      </c>
      <c r="J8" s="202"/>
      <c r="P8" s="163"/>
      <c r="R8" s="164"/>
      <c r="S8" s="164"/>
    </row>
    <row r="9" spans="1:19" ht="12.6" customHeight="1">
      <c r="A9" s="95" t="s">
        <v>704</v>
      </c>
      <c r="B9" s="199" t="s">
        <v>55</v>
      </c>
      <c r="C9" s="127" t="s">
        <v>705</v>
      </c>
      <c r="D9" s="95" t="s">
        <v>709</v>
      </c>
      <c r="E9" s="200" t="s">
        <v>103</v>
      </c>
      <c r="F9" s="201"/>
      <c r="G9" s="201"/>
      <c r="H9" s="83" t="s">
        <v>36</v>
      </c>
      <c r="I9" s="83" t="s">
        <v>140</v>
      </c>
      <c r="J9" s="202"/>
      <c r="P9" s="163"/>
      <c r="R9" s="164"/>
      <c r="S9" s="164"/>
    </row>
    <row r="10" spans="1:19" ht="12.6" customHeight="1">
      <c r="A10" s="95" t="s">
        <v>704</v>
      </c>
      <c r="B10" s="199" t="s">
        <v>55</v>
      </c>
      <c r="C10" s="127" t="s">
        <v>705</v>
      </c>
      <c r="D10" s="95" t="s">
        <v>709</v>
      </c>
      <c r="E10" s="200" t="s">
        <v>103</v>
      </c>
      <c r="F10" s="201"/>
      <c r="G10" s="201"/>
      <c r="H10" s="83" t="s">
        <v>36</v>
      </c>
      <c r="I10" s="83" t="s">
        <v>140</v>
      </c>
      <c r="J10" s="202"/>
      <c r="P10" s="163"/>
      <c r="R10" s="164"/>
      <c r="S10" s="164"/>
    </row>
    <row r="11" spans="1:19" ht="19.2">
      <c r="A11" s="95" t="s">
        <v>704</v>
      </c>
      <c r="B11" s="199" t="s">
        <v>57</v>
      </c>
      <c r="C11" s="127" t="s">
        <v>708</v>
      </c>
      <c r="D11" s="95" t="s">
        <v>709</v>
      </c>
      <c r="E11" s="200" t="s">
        <v>103</v>
      </c>
      <c r="F11" s="201"/>
      <c r="G11" s="201"/>
      <c r="H11" s="83" t="s">
        <v>36</v>
      </c>
      <c r="I11" s="83" t="s">
        <v>140</v>
      </c>
      <c r="J11" s="202"/>
      <c r="P11" s="163"/>
      <c r="R11" s="164"/>
      <c r="S11" s="164"/>
    </row>
    <row r="12" spans="1:19" ht="12.6" customHeight="1">
      <c r="A12" s="95" t="s">
        <v>704</v>
      </c>
      <c r="B12" s="199" t="s">
        <v>55</v>
      </c>
      <c r="C12" s="127" t="s">
        <v>705</v>
      </c>
      <c r="D12" s="95" t="s">
        <v>710</v>
      </c>
      <c r="E12" s="201"/>
      <c r="F12" s="201"/>
      <c r="G12" s="200" t="s">
        <v>103</v>
      </c>
      <c r="H12" s="83" t="s">
        <v>36</v>
      </c>
      <c r="I12" s="83" t="s">
        <v>140</v>
      </c>
      <c r="J12" s="202"/>
      <c r="P12" s="163"/>
      <c r="R12" s="164"/>
      <c r="S12" s="164"/>
    </row>
    <row r="13" spans="1:19" ht="12.6" customHeight="1">
      <c r="A13" s="95" t="s">
        <v>704</v>
      </c>
      <c r="B13" s="199" t="s">
        <v>56</v>
      </c>
      <c r="C13" s="127" t="s">
        <v>707</v>
      </c>
      <c r="D13" s="95" t="s">
        <v>710</v>
      </c>
      <c r="E13" s="201"/>
      <c r="F13" s="201"/>
      <c r="G13" s="200" t="s">
        <v>103</v>
      </c>
      <c r="H13" s="83" t="s">
        <v>36</v>
      </c>
      <c r="I13" s="83" t="s">
        <v>140</v>
      </c>
      <c r="J13" s="202"/>
      <c r="P13" s="163"/>
      <c r="R13" s="164"/>
      <c r="S13" s="164"/>
    </row>
    <row r="14" spans="1:19" ht="19.2">
      <c r="A14" s="95" t="s">
        <v>704</v>
      </c>
      <c r="B14" s="199" t="s">
        <v>57</v>
      </c>
      <c r="C14" s="127" t="s">
        <v>708</v>
      </c>
      <c r="D14" s="95" t="s">
        <v>710</v>
      </c>
      <c r="E14" s="201"/>
      <c r="F14" s="201"/>
      <c r="G14" s="200" t="s">
        <v>103</v>
      </c>
      <c r="H14" s="83" t="s">
        <v>36</v>
      </c>
      <c r="I14" s="83" t="s">
        <v>140</v>
      </c>
      <c r="J14" s="202"/>
      <c r="P14" s="163"/>
      <c r="R14" s="164"/>
      <c r="S14" s="164"/>
    </row>
    <row r="15" spans="1:19">
      <c r="A15" s="160"/>
      <c r="B15" s="160"/>
      <c r="H15" s="160"/>
      <c r="P15" s="163"/>
      <c r="R15" s="164"/>
      <c r="S15" s="164"/>
    </row>
    <row r="16" spans="1:19">
      <c r="A16" s="160"/>
      <c r="B16" s="172" t="s">
        <v>2</v>
      </c>
      <c r="C16" s="170" t="s">
        <v>656</v>
      </c>
      <c r="E16" s="172" t="s">
        <v>36</v>
      </c>
      <c r="F16" s="170" t="s">
        <v>665</v>
      </c>
      <c r="G16" s="174"/>
      <c r="H16" s="160"/>
      <c r="P16" s="163"/>
      <c r="R16" s="164"/>
      <c r="S16" s="164"/>
    </row>
    <row r="17" spans="1:19">
      <c r="A17" s="160"/>
      <c r="B17" s="172" t="s">
        <v>12</v>
      </c>
      <c r="C17" s="170" t="s">
        <v>663</v>
      </c>
      <c r="E17" s="172" t="s">
        <v>140</v>
      </c>
      <c r="F17" s="170" t="s">
        <v>711</v>
      </c>
      <c r="G17" s="174"/>
      <c r="H17" s="160"/>
      <c r="P17" s="163"/>
      <c r="R17" s="164"/>
      <c r="S17" s="164"/>
    </row>
    <row r="18" spans="1:19">
      <c r="A18" s="160"/>
      <c r="B18" s="172" t="s">
        <v>96</v>
      </c>
      <c r="C18" s="170" t="s">
        <v>667</v>
      </c>
      <c r="E18" s="160"/>
      <c r="F18" s="170"/>
      <c r="H18" s="160"/>
      <c r="P18" s="163"/>
      <c r="R18" s="164"/>
      <c r="S18" s="164"/>
    </row>
    <row r="19" spans="1:19">
      <c r="A19" s="160"/>
      <c r="H19" s="160"/>
      <c r="P19" s="163"/>
      <c r="R19" s="164"/>
      <c r="S19" s="164"/>
    </row>
    <row r="20" spans="1:19">
      <c r="A20" s="160"/>
      <c r="B20" s="160"/>
      <c r="E20" s="160"/>
      <c r="H20" s="160"/>
      <c r="P20" s="163"/>
      <c r="R20" s="164"/>
      <c r="S20" s="164"/>
    </row>
    <row r="21" spans="1:19">
      <c r="A21" s="160"/>
      <c r="B21" s="160"/>
      <c r="H21" s="160"/>
      <c r="P21" s="163"/>
      <c r="R21" s="164"/>
      <c r="S21" s="164"/>
    </row>
    <row r="22" spans="1:19">
      <c r="A22" s="160"/>
      <c r="B22" s="160"/>
      <c r="H22" s="160"/>
      <c r="P22" s="163"/>
      <c r="R22" s="164"/>
      <c r="S22" s="164"/>
    </row>
    <row r="23" spans="1:19">
      <c r="A23" s="160"/>
      <c r="B23" s="160"/>
      <c r="H23" s="160"/>
      <c r="P23" s="163"/>
      <c r="R23" s="164"/>
      <c r="S23" s="164"/>
    </row>
  </sheetData>
  <sheetProtection algorithmName="SHA-512" hashValue="eQIgOyYElxgkbX8PRIvDnvU76aYR4v+25wC/ysu3WIQepM5XzkxMoLeQ031G40snz0frJXYl5VgjgOXmhnz2wg==" saltValue="8aVfU0ijPPXdlEZhbbC0VA==" spinCount="100000" sheet="1" objects="1" scenarios="1"/>
  <mergeCells count="7">
    <mergeCell ref="A1:C4"/>
    <mergeCell ref="D1:I1"/>
    <mergeCell ref="E2:F2"/>
    <mergeCell ref="H2:H5"/>
    <mergeCell ref="I2:I5"/>
    <mergeCell ref="E3:G3"/>
    <mergeCell ref="E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NOTE D'INFORMATION</vt:lpstr>
      <vt:lpstr>Panneau 1</vt:lpstr>
      <vt:lpstr>Panneau 2</vt:lpstr>
      <vt:lpstr>Panneau 3</vt:lpstr>
      <vt:lpstr>Panneau 4</vt:lpstr>
      <vt:lpstr>LD</vt:lpstr>
      <vt:lpstr>PROGRAMME LIVRAISON EXTERIOR</vt:lpstr>
      <vt:lpstr>PROGRAMME LIVRAISON AUTHENTIC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2023-06-09T06:29:18Z</dcterms:modified>
</cp:coreProperties>
</file>